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6" yWindow="336" windowWidth="14892" windowHeight="7776" tabRatio="640"/>
  </bookViews>
  <sheets>
    <sheet name="1η ΟΜΑΔΑ ΣΧΟΛΕΙΩΝ" sheetId="2" r:id="rId1"/>
    <sheet name="2η ΟΜΑΔΑ ΣΧΟΛΕΙΩΝ" sheetId="7" r:id="rId2"/>
    <sheet name="3η ΟΜΑΔΑ ΣΧΟΛΕΙΩΝ" sheetId="6" r:id="rId3"/>
    <sheet name="4η ΟΜΑΔΑ ΣΧΟΛΕΙΩΝ" sheetId="5" r:id="rId4"/>
    <sheet name="5η ΟΜΑΔΑ ΣΧΟΛΕΙΩΝ" sheetId="4" r:id="rId5"/>
    <sheet name="6η ΟΜΑΔΑ ΣΧΟΛΕΙΩΝ" sheetId="3" r:id="rId6"/>
    <sheet name="Σύνολα" sheetId="8" r:id="rId7"/>
  </sheets>
  <definedNames>
    <definedName name="_xlnm.Print_Area" localSheetId="0">'1η ΟΜΑΔΑ ΣΧΟΛΕΙΩΝ'!$A$1:$W$33</definedName>
  </definedNames>
  <calcPr calcId="125725"/>
</workbook>
</file>

<file path=xl/calcChain.xml><?xml version="1.0" encoding="utf-8"?>
<calcChain xmlns="http://schemas.openxmlformats.org/spreadsheetml/2006/main">
  <c r="P10" i="7"/>
  <c r="Q10"/>
  <c r="J12" i="6" l="1"/>
  <c r="K12"/>
  <c r="P23" i="7"/>
  <c r="Q23"/>
  <c r="P17"/>
  <c r="Q17"/>
  <c r="P15"/>
  <c r="Q15"/>
  <c r="P8"/>
  <c r="Q8"/>
  <c r="V29" i="2"/>
  <c r="W29"/>
  <c r="V31" l="1"/>
  <c r="W31"/>
  <c r="V24"/>
  <c r="W24"/>
  <c r="V11"/>
  <c r="W11"/>
  <c r="V15"/>
  <c r="W15"/>
  <c r="G5" i="3"/>
  <c r="F5"/>
  <c r="G4"/>
  <c r="F4"/>
  <c r="G7"/>
  <c r="F7"/>
  <c r="G6"/>
  <c r="F6"/>
  <c r="G8"/>
  <c r="F8"/>
  <c r="W4" i="2"/>
  <c r="V4"/>
  <c r="L9" i="5" l="1"/>
  <c r="K9"/>
  <c r="Q4" i="7"/>
  <c r="P4"/>
  <c r="K4" i="6"/>
  <c r="J4"/>
  <c r="K13"/>
  <c r="J13"/>
  <c r="K8"/>
  <c r="J8"/>
  <c r="W26" i="2"/>
  <c r="V26"/>
  <c r="G9" i="3" l="1"/>
  <c r="G10" s="1"/>
  <c r="F9"/>
  <c r="F10" s="1"/>
  <c r="I10" i="4"/>
  <c r="H10"/>
  <c r="I9"/>
  <c r="H9"/>
  <c r="I8"/>
  <c r="H8"/>
  <c r="I7"/>
  <c r="H7"/>
  <c r="I6"/>
  <c r="H6"/>
  <c r="I5"/>
  <c r="H5"/>
  <c r="I4"/>
  <c r="H4"/>
  <c r="L10" i="5"/>
  <c r="L11"/>
  <c r="K10"/>
  <c r="K11"/>
  <c r="L4"/>
  <c r="K4"/>
  <c r="L19"/>
  <c r="K19"/>
  <c r="L18"/>
  <c r="K18"/>
  <c r="L17"/>
  <c r="K17"/>
  <c r="L16"/>
  <c r="K16"/>
  <c r="L15"/>
  <c r="K15"/>
  <c r="L14"/>
  <c r="K14"/>
  <c r="L13"/>
  <c r="K13"/>
  <c r="L12"/>
  <c r="K12"/>
  <c r="L8"/>
  <c r="K8"/>
  <c r="L7"/>
  <c r="K7"/>
  <c r="L6"/>
  <c r="K6"/>
  <c r="L5"/>
  <c r="K5"/>
  <c r="L20" l="1"/>
  <c r="K20"/>
  <c r="I11" i="4"/>
  <c r="H11"/>
  <c r="K18" i="6"/>
  <c r="J18"/>
  <c r="K17"/>
  <c r="J17"/>
  <c r="K16"/>
  <c r="J16"/>
  <c r="K15"/>
  <c r="J15"/>
  <c r="K14"/>
  <c r="J14"/>
  <c r="K11"/>
  <c r="J11"/>
  <c r="K10"/>
  <c r="J10"/>
  <c r="K9"/>
  <c r="J9"/>
  <c r="K7"/>
  <c r="J7"/>
  <c r="K6"/>
  <c r="J6"/>
  <c r="K5"/>
  <c r="K19" s="1"/>
  <c r="J5"/>
  <c r="J19" s="1"/>
  <c r="Q9" i="7" l="1"/>
  <c r="Q11"/>
  <c r="P9"/>
  <c r="P11"/>
  <c r="Q26"/>
  <c r="P26"/>
  <c r="Q25"/>
  <c r="P25"/>
  <c r="Q24"/>
  <c r="P24"/>
  <c r="Q22"/>
  <c r="P22"/>
  <c r="Q21"/>
  <c r="P21"/>
  <c r="Q20"/>
  <c r="P20"/>
  <c r="Q19"/>
  <c r="P19"/>
  <c r="Q18"/>
  <c r="P18"/>
  <c r="Q16"/>
  <c r="P16"/>
  <c r="Q14"/>
  <c r="P14"/>
  <c r="Q13"/>
  <c r="P13"/>
  <c r="Q12"/>
  <c r="P12"/>
  <c r="Q7"/>
  <c r="P7"/>
  <c r="Q6"/>
  <c r="P6"/>
  <c r="Q5"/>
  <c r="P5"/>
  <c r="W5" i="2"/>
  <c r="W6"/>
  <c r="W7"/>
  <c r="W8"/>
  <c r="W9"/>
  <c r="W10"/>
  <c r="W12"/>
  <c r="W13"/>
  <c r="W14"/>
  <c r="W16"/>
  <c r="W17"/>
  <c r="W19"/>
  <c r="W18"/>
  <c r="W20"/>
  <c r="W21"/>
  <c r="W22"/>
  <c r="W23"/>
  <c r="W27"/>
  <c r="W25"/>
  <c r="W28"/>
  <c r="W30"/>
  <c r="V5"/>
  <c r="V6"/>
  <c r="V7"/>
  <c r="V8"/>
  <c r="V9"/>
  <c r="V10"/>
  <c r="V12"/>
  <c r="V13"/>
  <c r="V14"/>
  <c r="V16"/>
  <c r="V17"/>
  <c r="V19"/>
  <c r="V18"/>
  <c r="V20"/>
  <c r="V21"/>
  <c r="V22"/>
  <c r="V23"/>
  <c r="V27"/>
  <c r="V25"/>
  <c r="V28"/>
  <c r="V30"/>
  <c r="Q27" i="7" l="1"/>
  <c r="P27"/>
  <c r="V32" i="2"/>
  <c r="W32"/>
  <c r="B3" i="8" s="1"/>
  <c r="A3" l="1"/>
</calcChain>
</file>

<file path=xl/sharedStrings.xml><?xml version="1.0" encoding="utf-8"?>
<sst xmlns="http://schemas.openxmlformats.org/spreadsheetml/2006/main" count="178" uniqueCount="106">
  <si>
    <t>Α/Α</t>
  </si>
  <si>
    <t>ΠΕ01</t>
  </si>
  <si>
    <t>ΠΕ02</t>
  </si>
  <si>
    <t>ΠΕ03</t>
  </si>
  <si>
    <t>ΠΕ05</t>
  </si>
  <si>
    <t>ΠΕ06</t>
  </si>
  <si>
    <t>ΠΕ07</t>
  </si>
  <si>
    <t>ΠΕ08</t>
  </si>
  <si>
    <t>ΠΕ09</t>
  </si>
  <si>
    <t>ΠΕ10</t>
  </si>
  <si>
    <t>ΠΕ11</t>
  </si>
  <si>
    <t>ΠΕ13</t>
  </si>
  <si>
    <t>ΠΕ15</t>
  </si>
  <si>
    <t>ΠΕ16</t>
  </si>
  <si>
    <t>ΠΕ
17.06</t>
  </si>
  <si>
    <t>ΠΕ04</t>
  </si>
  <si>
    <t>ΠΕ 18.33</t>
  </si>
  <si>
    <t>1ο Γυμνάσιο Κοζάνης</t>
  </si>
  <si>
    <t>2ο Γυμνάσιο Κοζάνης</t>
  </si>
  <si>
    <t>3ο Γυμνάσιο Κοζάνης</t>
  </si>
  <si>
    <t>4ο Γυμνάσιο Κοζάνης</t>
  </si>
  <si>
    <t>5ο Γυμνάσιο Κοζάνης</t>
  </si>
  <si>
    <t>6ο Γυμνάσιο Κοζάνης</t>
  </si>
  <si>
    <t>8ο Γυμνάσιο Κοζάνης</t>
  </si>
  <si>
    <t>1ο ΓΕΛ Κοζάνης</t>
  </si>
  <si>
    <t>2ο ΓΕΛ Κοζάνης</t>
  </si>
  <si>
    <t>3ο ΓΕΛ Κοζάνης</t>
  </si>
  <si>
    <t>4ο ΓΕΛ Κοζάνης</t>
  </si>
  <si>
    <t>1ο ΕΠΑΛ Κοζάνης</t>
  </si>
  <si>
    <t>2ο ΕΠΑΛ Κοζάνης</t>
  </si>
  <si>
    <t>4ο ΕΠΑΛ Κοζάνης</t>
  </si>
  <si>
    <t>Εσπερινό Γυμνάσιο Κοζάνης</t>
  </si>
  <si>
    <t>Εσπερινό ΓΕΛ Κοζάνης</t>
  </si>
  <si>
    <t>ΠΕ 12.05</t>
  </si>
  <si>
    <t>ΠΕ 12.08</t>
  </si>
  <si>
    <t>ΠΕ 14 (04, 05)</t>
  </si>
  <si>
    <t>ΠΕ 17 (01, 05)</t>
  </si>
  <si>
    <t>1ο Γυμνάσιο Πτολεμαΐδας</t>
  </si>
  <si>
    <t>Γυμνάσιο 
Βελβεντού</t>
  </si>
  <si>
    <t>ΓΕΛ 
Βελβεντού</t>
  </si>
  <si>
    <t>Γυμνάσιο 
Λιβαδερού</t>
  </si>
  <si>
    <t>Γυμνάσιο 
Σερβίων</t>
  </si>
  <si>
    <t>ΓΕΛ
Σερβίων</t>
  </si>
  <si>
    <t>ΕΠΑΛ Σερβίων</t>
  </si>
  <si>
    <t>Γυμνάσιο Γαλατινής</t>
  </si>
  <si>
    <t>Γυμνάσιο Νεάπολης</t>
  </si>
  <si>
    <t>Γυμνάσιο Σιάτιστας</t>
  </si>
  <si>
    <t>Γυμνάσιο Τσοτυλίου</t>
  </si>
  <si>
    <t>ΓΕΛ Νεάπολης</t>
  </si>
  <si>
    <t>ΓΕΛ Σιάτιστας</t>
  </si>
  <si>
    <t>ΕΠΑΛ Σιάτιστας</t>
  </si>
  <si>
    <t>Γυμνάσιο Αιανής</t>
  </si>
  <si>
    <t>Γυμνάσιο Καπνοχωρίου</t>
  </si>
  <si>
    <t>Γυμνάσιο Κρόκου</t>
  </si>
  <si>
    <t>Γυμνάσιο Ποντοκώμης</t>
  </si>
  <si>
    <t>Γυμνάσιο Αναρράχης - 
Εμπορίου</t>
  </si>
  <si>
    <t>Γυμνάσιο Ανατολικού</t>
  </si>
  <si>
    <t>ΠΕ 18.01</t>
  </si>
  <si>
    <t>Κλάδος</t>
  </si>
  <si>
    <t>Γυμνάσιο Λευκοπηγής</t>
  </si>
  <si>
    <t>Γυμνάσιο Ξηρολίμνης</t>
  </si>
  <si>
    <t>Υπεραριθμίες</t>
  </si>
  <si>
    <t>Κενά</t>
  </si>
  <si>
    <t>2ο Γυμνάσιο Πτολεμαΐδας</t>
  </si>
  <si>
    <t>3ο Γυμνάσιο Πτολεμαΐδας</t>
  </si>
  <si>
    <t>4ο Γυμνάσιο Πτολεμαΐδας</t>
  </si>
  <si>
    <t>5ο Γυμνάσιο Πτολεμαΐδας</t>
  </si>
  <si>
    <t>Γυμνάσιο Περδίκκα</t>
  </si>
  <si>
    <t>1ο ΓΕΛ Πτολεμαΐδας</t>
  </si>
  <si>
    <t>2ο ΓΕΛ Πτολεμαΐδας</t>
  </si>
  <si>
    <t>3ο ΓΕΛ Πτολεμαΐδας</t>
  </si>
  <si>
    <t>1ο ΕΠΑΛ Πτολεμαΐδας</t>
  </si>
  <si>
    <t>2ο ΕΠΑΛ Πτολεμαΐδας</t>
  </si>
  <si>
    <t>3ο ΕΠΑΛ Πτολεμαΐδας</t>
  </si>
  <si>
    <t>1η Ομάδα Σχολείων</t>
  </si>
  <si>
    <t>2η Ομάδα Σχολείων</t>
  </si>
  <si>
    <t>3η Ομάδα Σχολείων</t>
  </si>
  <si>
    <t>4η Ομάδα Σχολείων</t>
  </si>
  <si>
    <t>5η Ομάδα Σχολείων</t>
  </si>
  <si>
    <t>6η Ομάδα Σχολείων</t>
  </si>
  <si>
    <t>Σύνολα</t>
  </si>
  <si>
    <t>ΠΕ 12.10</t>
  </si>
  <si>
    <t>ΠΕ 18 (10, 11)</t>
  </si>
  <si>
    <t>ΠΕ 12 (06, 10), ΠΕ17 (04, 08)</t>
  </si>
  <si>
    <t>ΠΕ 19 - 20</t>
  </si>
  <si>
    <t>ΠΕ 13</t>
  </si>
  <si>
    <t>ΠΕ12.04, ΠΕ17 (02, 06)</t>
  </si>
  <si>
    <t>ΠΕ 12 (01, 02), 17 (01, 05)</t>
  </si>
  <si>
    <t>ΤΕ01.04</t>
  </si>
  <si>
    <t>ΠΕ 12.05, 17 (03, 07)</t>
  </si>
  <si>
    <t>ΠΕ 18.09</t>
  </si>
  <si>
    <t>ΠΕ18.12</t>
  </si>
  <si>
    <t>ΠΕ18 (10, 11)</t>
  </si>
  <si>
    <t>ΠΕ 
19-20, ΤΕ01.13</t>
  </si>
  <si>
    <t>ΠΕ12 (01, 02, 03), ΠΕ17 (01, 05)</t>
  </si>
  <si>
    <t>ΠΕ 12.05, 17 (03, 07), ΤΕ01.06</t>
  </si>
  <si>
    <t>ΠΕ 17.08</t>
  </si>
  <si>
    <t>ΠΕ 12.04, 17 (02, 06), ΠΕ18.18, ΤΕ01.02</t>
  </si>
  <si>
    <t>ΠΕ18.03</t>
  </si>
  <si>
    <t>ΠΕ 18.02</t>
  </si>
  <si>
    <t>ΠΕ18 (12, 16)</t>
  </si>
  <si>
    <r>
      <t>ΠΕ 18.18</t>
    </r>
    <r>
      <rPr>
        <b/>
        <sz val="8"/>
        <color rgb="FFFF0000"/>
        <rFont val="Calibri"/>
        <family val="2"/>
        <charset val="161"/>
        <scheme val="minor"/>
      </rPr>
      <t/>
    </r>
  </si>
  <si>
    <r>
      <t>ΠΕ 12.04</t>
    </r>
    <r>
      <rPr>
        <b/>
        <sz val="8"/>
        <color rgb="FFC00000"/>
        <rFont val="Calibri"/>
        <family val="2"/>
        <charset val="161"/>
        <scheme val="minor"/>
      </rPr>
      <t>*</t>
    </r>
    <r>
      <rPr>
        <b/>
        <sz val="8"/>
        <color indexed="8"/>
        <rFont val="Calibri"/>
        <family val="2"/>
        <charset val="161"/>
        <scheme val="minor"/>
      </rPr>
      <t>, ΠΕ18.18, ΤΕ01.02, ΤΕ01.04, ΠΕ17 (02, 06)</t>
    </r>
  </si>
  <si>
    <r>
      <t>ΠΕ17</t>
    </r>
    <r>
      <rPr>
        <b/>
        <sz val="8"/>
        <color rgb="FFFF0000"/>
        <rFont val="Calibri"/>
        <family val="2"/>
        <charset val="161"/>
        <scheme val="minor"/>
      </rPr>
      <t>*</t>
    </r>
    <r>
      <rPr>
        <b/>
        <sz val="8"/>
        <color indexed="8"/>
        <rFont val="Calibri"/>
        <family val="2"/>
        <charset val="161"/>
        <scheme val="minor"/>
      </rPr>
      <t xml:space="preserve"> (02, 06), ΠΕ18.18, </t>
    </r>
    <r>
      <rPr>
        <b/>
        <i/>
        <sz val="8"/>
        <color indexed="8"/>
        <rFont val="Calibri"/>
        <family val="2"/>
        <charset val="161"/>
        <scheme val="minor"/>
      </rPr>
      <t>ΤΕ01 (02, 04), ΠΕ12.04</t>
    </r>
  </si>
  <si>
    <t>ΠΕ 12.04, 17 (02, 06), ΠΕ18.18, ΤΕ01 (02, 04)</t>
  </si>
  <si>
    <r>
      <rPr>
        <sz val="10"/>
        <color rgb="FFFF0000"/>
        <rFont val="Calibri"/>
        <family val="2"/>
        <charset val="161"/>
      </rPr>
      <t>*</t>
    </r>
    <r>
      <rPr>
        <sz val="10"/>
        <color indexed="8"/>
        <rFont val="Calibri"/>
        <family val="2"/>
        <charset val="161"/>
      </rPr>
      <t xml:space="preserve"> Ο αστερίσκος ο οποίος εμφανίζεται δίπλα στους κλάδους ΠΕ12 και ΠΕ17, υποδηλώνει προτεραιότητα στις τοποθετήσεις και ελλείψει αυτού ακολουθούν οι υπόλοιποι κλάδοι.</t>
    </r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</si>
</sst>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indexed="8"/>
      <name val="Calibri"/>
      <family val="2"/>
      <charset val="161"/>
    </font>
    <font>
      <sz val="8"/>
      <name val="Calibri"/>
      <family val="2"/>
      <charset val="161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sz val="12"/>
      <color indexed="8"/>
      <name val="Calibri"/>
      <family val="2"/>
      <charset val="161"/>
    </font>
    <font>
      <b/>
      <sz val="15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8"/>
      <color indexed="8"/>
      <name val="Calibri"/>
      <family val="2"/>
      <charset val="161"/>
    </font>
    <font>
      <b/>
      <sz val="8"/>
      <color indexed="12"/>
      <name val="Calibri"/>
      <family val="2"/>
      <charset val="161"/>
    </font>
    <font>
      <b/>
      <sz val="8"/>
      <color indexed="8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b/>
      <sz val="8"/>
      <color rgb="FF3F3F3F"/>
      <name val="Calibri"/>
      <family val="2"/>
      <charset val="161"/>
      <scheme val="minor"/>
    </font>
    <font>
      <b/>
      <sz val="8"/>
      <color theme="4" tint="-0.249977111117893"/>
      <name val="Calibri"/>
      <family val="2"/>
      <charset val="161"/>
      <scheme val="minor"/>
    </font>
    <font>
      <b/>
      <sz val="8"/>
      <color theme="0"/>
      <name val="Calibri"/>
      <family val="2"/>
      <charset val="161"/>
      <scheme val="minor"/>
    </font>
    <font>
      <b/>
      <sz val="8"/>
      <color rgb="FFC00000"/>
      <name val="Calibri"/>
      <family val="2"/>
      <charset val="161"/>
      <scheme val="minor"/>
    </font>
    <font>
      <b/>
      <sz val="10"/>
      <color theme="3"/>
      <name val="Calibri"/>
      <family val="2"/>
      <charset val="161"/>
      <scheme val="minor"/>
    </font>
    <font>
      <b/>
      <sz val="8"/>
      <color indexed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8"/>
      <color rgb="FFFF0000"/>
      <name val="Calibri"/>
      <family val="2"/>
      <charset val="161"/>
      <scheme val="minor"/>
    </font>
    <font>
      <sz val="10"/>
      <color indexed="8"/>
      <name val="Calibri"/>
      <family val="2"/>
      <charset val="161"/>
    </font>
    <font>
      <sz val="10"/>
      <color rgb="FFFF0000"/>
      <name val="Calibri"/>
      <family val="2"/>
      <charset val="161"/>
    </font>
    <font>
      <b/>
      <i/>
      <sz val="8"/>
      <color indexed="8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/>
      <top style="thick">
        <color theme="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2" borderId="3" applyNumberFormat="0" applyFont="0" applyAlignment="0" applyProtection="0"/>
    <xf numFmtId="0" fontId="1" fillId="0" borderId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3" borderId="6" applyNumberFormat="0" applyAlignment="0" applyProtection="0"/>
    <xf numFmtId="0" fontId="10" fillId="4" borderId="7" applyNumberFormat="0" applyAlignment="0" applyProtection="0"/>
    <xf numFmtId="0" fontId="11" fillId="5" borderId="8" applyNumberFormat="0" applyAlignment="0" applyProtection="0"/>
  </cellStyleXfs>
  <cellXfs count="42">
    <xf numFmtId="0" fontId="0" fillId="0" borderId="0" xfId="0"/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Border="1"/>
    <xf numFmtId="0" fontId="13" fillId="0" borderId="0" xfId="0" applyFont="1" applyBorder="1" applyAlignment="1">
      <alignment horizontal="center"/>
    </xf>
    <xf numFmtId="0" fontId="14" fillId="2" borderId="1" xfId="1" applyFont="1" applyBorder="1" applyAlignment="1">
      <alignment horizontal="center" vertical="center" wrapText="1"/>
    </xf>
    <xf numFmtId="0" fontId="15" fillId="2" borderId="1" xfId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9" fillId="7" borderId="8" xfId="7" applyFont="1" applyFill="1" applyAlignment="1">
      <alignment horizontal="center" vertical="center"/>
    </xf>
    <xf numFmtId="0" fontId="20" fillId="3" borderId="6" xfId="5" applyFont="1" applyAlignment="1">
      <alignment horizontal="center" vertical="center"/>
    </xf>
    <xf numFmtId="0" fontId="19" fillId="6" borderId="8" xfId="7" applyFont="1" applyFill="1" applyAlignment="1">
      <alignment horizontal="center" vertical="center"/>
    </xf>
    <xf numFmtId="0" fontId="17" fillId="4" borderId="9" xfId="6" applyFont="1" applyBorder="1" applyAlignment="1">
      <alignment horizontal="center" vertical="center" textRotation="90" wrapText="1"/>
    </xf>
    <xf numFmtId="0" fontId="17" fillId="4" borderId="9" xfId="6" applyFont="1" applyBorder="1" applyAlignment="1">
      <alignment horizontal="center" vertical="center" textRotation="90"/>
    </xf>
    <xf numFmtId="0" fontId="14" fillId="0" borderId="10" xfId="0" applyFont="1" applyBorder="1" applyAlignment="1">
      <alignment horizontal="center" vertical="center" textRotation="90"/>
    </xf>
    <xf numFmtId="0" fontId="20" fillId="3" borderId="11" xfId="5" applyFont="1" applyBorder="1" applyAlignment="1">
      <alignment horizontal="center" vertical="center" textRotation="90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21" fillId="0" borderId="0" xfId="3" applyFont="1" applyBorder="1" applyAlignment="1">
      <alignment horizontal="center"/>
    </xf>
    <xf numFmtId="0" fontId="17" fillId="4" borderId="1" xfId="6" applyFont="1" applyBorder="1" applyAlignment="1">
      <alignment horizontal="center" vertical="center" textRotation="90" wrapText="1"/>
    </xf>
    <xf numFmtId="0" fontId="18" fillId="0" borderId="2" xfId="0" applyFont="1" applyFill="1" applyBorder="1" applyAlignment="1">
      <alignment horizontal="center" vertical="center"/>
    </xf>
    <xf numFmtId="0" fontId="20" fillId="3" borderId="13" xfId="5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textRotation="90"/>
    </xf>
    <xf numFmtId="0" fontId="20" fillId="3" borderId="1" xfId="5" applyFont="1" applyBorder="1" applyAlignment="1">
      <alignment horizontal="center" vertical="center" textRotation="90"/>
    </xf>
    <xf numFmtId="0" fontId="21" fillId="0" borderId="0" xfId="3" applyFont="1" applyBorder="1" applyAlignment="1"/>
    <xf numFmtId="0" fontId="16" fillId="0" borderId="1" xfId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1" fillId="0" borderId="4" xfId="3" applyFont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21" fillId="0" borderId="0" xfId="3" applyFont="1" applyBorder="1" applyAlignment="1">
      <alignment horizontal="center"/>
    </xf>
    <xf numFmtId="0" fontId="21" fillId="0" borderId="5" xfId="4" applyFont="1" applyAlignment="1">
      <alignment horizontal="center"/>
    </xf>
    <xf numFmtId="0" fontId="23" fillId="0" borderId="14" xfId="0" applyFont="1" applyBorder="1" applyAlignment="1">
      <alignment horizontal="center"/>
    </xf>
  </cellXfs>
  <cellStyles count="8">
    <cellStyle name="Βασικό_Φύλλο1" xfId="2"/>
    <cellStyle name="Εισαγωγή" xfId="5" builtinId="20"/>
    <cellStyle name="Έλεγχος κελιού" xfId="7" builtinId="23"/>
    <cellStyle name="Έξοδος" xfId="6" builtinId="21"/>
    <cellStyle name="Επικεφαλίδα 1" xfId="3" builtinId="16"/>
    <cellStyle name="Επικεφαλίδα 3" xfId="4" builtinId="18"/>
    <cellStyle name="Κανονικό" xfId="0" builtinId="0"/>
    <cellStyle name="Σημείωση" xfId="1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abSelected="1" view="pageBreakPreview" zoomScale="115" zoomScaleNormal="75" zoomScaleSheetLayoutView="115" workbookViewId="0">
      <pane xSplit="19" ySplit="7" topLeftCell="T8" activePane="bottomRight" state="frozen"/>
      <selection pane="topRight" activeCell="U1" sqref="U1"/>
      <selection pane="bottomLeft" activeCell="A11" sqref="A11"/>
      <selection pane="bottomRight" activeCell="N5" sqref="N5"/>
    </sheetView>
  </sheetViews>
  <sheetFormatPr defaultColWidth="8.88671875" defaultRowHeight="15.6"/>
  <cols>
    <col min="1" max="1" width="3.6640625" style="4" bestFit="1" customWidth="1"/>
    <col min="2" max="2" width="17.88671875" style="4" bestFit="1" customWidth="1"/>
    <col min="3" max="3" width="3" style="4" bestFit="1" customWidth="1"/>
    <col min="4" max="4" width="3" style="5" bestFit="1" customWidth="1"/>
    <col min="5" max="20" width="3" style="4" bestFit="1" customWidth="1"/>
    <col min="21" max="21" width="1.5546875" style="4" customWidth="1"/>
    <col min="22" max="22" width="3" style="4" bestFit="1" customWidth="1"/>
    <col min="23" max="23" width="3.109375" style="4" bestFit="1" customWidth="1"/>
    <col min="24" max="24" width="4.88671875" style="4" bestFit="1" customWidth="1"/>
    <col min="25" max="25" width="5.6640625" style="4" customWidth="1"/>
    <col min="26" max="26" width="5.33203125" style="4" customWidth="1"/>
    <col min="27" max="28" width="4.88671875" style="4" bestFit="1" customWidth="1"/>
    <col min="29" max="29" width="6.5546875" style="4" customWidth="1"/>
    <col min="30" max="30" width="5.109375" style="4" customWidth="1"/>
    <col min="31" max="31" width="5.6640625" style="4" customWidth="1"/>
    <col min="32" max="33" width="5.33203125" style="4" customWidth="1"/>
    <col min="34" max="34" width="5.6640625" style="4" customWidth="1"/>
    <col min="35" max="35" width="5.109375" style="4" bestFit="1" customWidth="1"/>
    <col min="36" max="36" width="6" style="4" customWidth="1"/>
    <col min="37" max="37" width="5.44140625" style="4" customWidth="1"/>
    <col min="38" max="39" width="5.109375" style="4" bestFit="1" customWidth="1"/>
    <col min="40" max="40" width="5.33203125" style="4" bestFit="1" customWidth="1"/>
    <col min="41" max="41" width="4.88671875" style="4" customWidth="1"/>
    <col min="42" max="42" width="5.5546875" style="4" bestFit="1" customWidth="1"/>
    <col min="43" max="43" width="3.5546875" style="4" bestFit="1" customWidth="1"/>
    <col min="44" max="16384" width="8.88671875" style="4"/>
  </cols>
  <sheetData>
    <row r="1" spans="1:24" ht="16.2" thickBot="1">
      <c r="A1" s="37" t="s">
        <v>74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6"/>
    </row>
    <row r="2" spans="1:24" ht="16.2" thickTop="1">
      <c r="A2" s="6"/>
      <c r="B2" s="7"/>
      <c r="C2" s="8"/>
      <c r="D2" s="8"/>
      <c r="E2" s="8"/>
      <c r="F2" s="8"/>
      <c r="G2" s="8"/>
      <c r="H2" s="8"/>
      <c r="I2" s="6"/>
      <c r="J2" s="6"/>
      <c r="K2" s="6"/>
      <c r="L2" s="6"/>
      <c r="M2" s="6"/>
      <c r="N2" s="7"/>
      <c r="O2" s="7"/>
      <c r="P2" s="7"/>
      <c r="Q2" s="7"/>
      <c r="R2" s="7"/>
      <c r="S2" s="7"/>
      <c r="T2" s="7"/>
      <c r="U2" s="7"/>
      <c r="V2" s="7"/>
      <c r="W2" s="7"/>
      <c r="X2" s="6"/>
    </row>
    <row r="3" spans="1:24" ht="121.5" customHeight="1">
      <c r="A3" s="9" t="s">
        <v>0</v>
      </c>
      <c r="B3" s="9" t="s">
        <v>58</v>
      </c>
      <c r="C3" s="17" t="s">
        <v>17</v>
      </c>
      <c r="D3" s="17" t="s">
        <v>18</v>
      </c>
      <c r="E3" s="17" t="s">
        <v>19</v>
      </c>
      <c r="F3" s="17" t="s">
        <v>20</v>
      </c>
      <c r="G3" s="17" t="s">
        <v>21</v>
      </c>
      <c r="H3" s="17" t="s">
        <v>22</v>
      </c>
      <c r="I3" s="17" t="s">
        <v>23</v>
      </c>
      <c r="J3" s="17" t="s">
        <v>59</v>
      </c>
      <c r="K3" s="17" t="s">
        <v>60</v>
      </c>
      <c r="L3" s="17" t="s">
        <v>31</v>
      </c>
      <c r="M3" s="17" t="s">
        <v>24</v>
      </c>
      <c r="N3" s="17" t="s">
        <v>25</v>
      </c>
      <c r="O3" s="17" t="s">
        <v>26</v>
      </c>
      <c r="P3" s="17" t="s">
        <v>27</v>
      </c>
      <c r="Q3" s="17" t="s">
        <v>32</v>
      </c>
      <c r="R3" s="18" t="s">
        <v>28</v>
      </c>
      <c r="S3" s="18" t="s">
        <v>29</v>
      </c>
      <c r="T3" s="18" t="s">
        <v>30</v>
      </c>
      <c r="U3" s="21"/>
      <c r="V3" s="19" t="s">
        <v>61</v>
      </c>
      <c r="W3" s="20" t="s">
        <v>62</v>
      </c>
    </row>
    <row r="4" spans="1:24">
      <c r="A4" s="11">
        <v>1</v>
      </c>
      <c r="B4" s="9" t="s">
        <v>1</v>
      </c>
      <c r="C4" s="12">
        <v>1</v>
      </c>
      <c r="D4" s="12"/>
      <c r="E4" s="12">
        <v>1</v>
      </c>
      <c r="F4" s="12"/>
      <c r="G4" s="12"/>
      <c r="H4" s="12"/>
      <c r="I4" s="12"/>
      <c r="J4" s="12"/>
      <c r="K4" s="12"/>
      <c r="L4" s="12"/>
      <c r="M4" s="12"/>
      <c r="N4" s="34"/>
      <c r="O4" s="12">
        <v>1</v>
      </c>
      <c r="P4" s="12">
        <v>1</v>
      </c>
      <c r="Q4" s="12"/>
      <c r="R4" s="12"/>
      <c r="S4" s="12">
        <v>1</v>
      </c>
      <c r="T4" s="12">
        <v>1</v>
      </c>
      <c r="U4" s="21"/>
      <c r="V4" s="12">
        <f>SUMIF(C4:T4,"&gt;0")</f>
        <v>6</v>
      </c>
      <c r="W4" s="15">
        <f>SUMIF(C4:T4,"&lt;0")</f>
        <v>0</v>
      </c>
    </row>
    <row r="5" spans="1:24">
      <c r="A5" s="13">
        <v>2</v>
      </c>
      <c r="B5" s="9" t="s">
        <v>2</v>
      </c>
      <c r="C5" s="12">
        <v>1</v>
      </c>
      <c r="D5" s="12">
        <v>1</v>
      </c>
      <c r="E5" s="12">
        <v>1</v>
      </c>
      <c r="F5" s="12"/>
      <c r="G5" s="12"/>
      <c r="H5" s="12">
        <v>1</v>
      </c>
      <c r="I5" s="12">
        <v>1</v>
      </c>
      <c r="J5" s="12"/>
      <c r="K5" s="12">
        <v>1</v>
      </c>
      <c r="L5" s="12"/>
      <c r="M5" s="12">
        <v>2</v>
      </c>
      <c r="N5" s="15">
        <v>-1</v>
      </c>
      <c r="O5" s="12">
        <v>1</v>
      </c>
      <c r="P5" s="12"/>
      <c r="Q5" s="12">
        <v>1</v>
      </c>
      <c r="R5" s="12">
        <v>1</v>
      </c>
      <c r="S5" s="12">
        <v>1</v>
      </c>
      <c r="T5" s="34"/>
      <c r="U5" s="21"/>
      <c r="V5" s="12">
        <f t="shared" ref="V5:V30" si="0">SUMIF(C5:T5,"&gt;0")</f>
        <v>12</v>
      </c>
      <c r="W5" s="15">
        <f t="shared" ref="W5:W30" si="1">SUMIF(C5:T5,"&lt;0")</f>
        <v>-1</v>
      </c>
    </row>
    <row r="6" spans="1:24">
      <c r="A6" s="11">
        <v>3</v>
      </c>
      <c r="B6" s="9" t="s">
        <v>3</v>
      </c>
      <c r="C6" s="12"/>
      <c r="D6" s="12"/>
      <c r="E6" s="12">
        <v>1</v>
      </c>
      <c r="F6" s="12">
        <v>1</v>
      </c>
      <c r="G6" s="12"/>
      <c r="H6" s="12"/>
      <c r="I6" s="12"/>
      <c r="J6" s="12"/>
      <c r="K6" s="12"/>
      <c r="L6" s="12"/>
      <c r="M6" s="12"/>
      <c r="N6" s="34"/>
      <c r="O6" s="34"/>
      <c r="P6" s="34"/>
      <c r="Q6" s="34"/>
      <c r="R6" s="12"/>
      <c r="S6" s="12">
        <v>1</v>
      </c>
      <c r="T6" s="34"/>
      <c r="U6" s="21"/>
      <c r="V6" s="12">
        <f t="shared" si="0"/>
        <v>3</v>
      </c>
      <c r="W6" s="15">
        <f t="shared" si="1"/>
        <v>0</v>
      </c>
    </row>
    <row r="7" spans="1:24">
      <c r="A7" s="13">
        <v>4</v>
      </c>
      <c r="B7" s="9" t="s">
        <v>15</v>
      </c>
      <c r="C7" s="12">
        <v>1</v>
      </c>
      <c r="D7" s="12"/>
      <c r="E7" s="12"/>
      <c r="F7" s="12"/>
      <c r="G7" s="12"/>
      <c r="H7" s="12"/>
      <c r="I7" s="12">
        <v>1</v>
      </c>
      <c r="J7" s="12"/>
      <c r="K7" s="12"/>
      <c r="L7" s="12"/>
      <c r="M7" s="12"/>
      <c r="N7" s="34"/>
      <c r="O7" s="35">
        <v>2</v>
      </c>
      <c r="P7" s="34"/>
      <c r="Q7" s="34"/>
      <c r="R7" s="12">
        <v>1</v>
      </c>
      <c r="S7" s="12">
        <v>1</v>
      </c>
      <c r="T7" s="12">
        <v>1</v>
      </c>
      <c r="U7" s="21"/>
      <c r="V7" s="12">
        <f t="shared" si="0"/>
        <v>7</v>
      </c>
      <c r="W7" s="15">
        <f t="shared" si="1"/>
        <v>0</v>
      </c>
    </row>
    <row r="8" spans="1:24">
      <c r="A8" s="11">
        <v>5</v>
      </c>
      <c r="B8" s="9" t="s">
        <v>4</v>
      </c>
      <c r="C8" s="12">
        <v>1</v>
      </c>
      <c r="D8" s="12">
        <v>1</v>
      </c>
      <c r="E8" s="12">
        <v>1</v>
      </c>
      <c r="F8" s="12"/>
      <c r="G8" s="12">
        <v>1</v>
      </c>
      <c r="H8" s="12">
        <v>1</v>
      </c>
      <c r="I8" s="12">
        <v>1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21"/>
      <c r="V8" s="12">
        <f t="shared" si="0"/>
        <v>6</v>
      </c>
      <c r="W8" s="15">
        <f t="shared" si="1"/>
        <v>0</v>
      </c>
    </row>
    <row r="9" spans="1:24">
      <c r="A9" s="13">
        <v>6</v>
      </c>
      <c r="B9" s="9" t="s">
        <v>5</v>
      </c>
      <c r="C9" s="12"/>
      <c r="D9" s="12"/>
      <c r="E9" s="12"/>
      <c r="F9" s="12">
        <v>1</v>
      </c>
      <c r="G9" s="12">
        <v>1</v>
      </c>
      <c r="H9" s="12"/>
      <c r="I9" s="12"/>
      <c r="J9" s="12"/>
      <c r="K9" s="12"/>
      <c r="L9" s="12"/>
      <c r="M9" s="12">
        <v>1</v>
      </c>
      <c r="N9" s="12">
        <v>1</v>
      </c>
      <c r="O9" s="12">
        <v>1</v>
      </c>
      <c r="P9" s="12">
        <v>1</v>
      </c>
      <c r="Q9" s="12"/>
      <c r="R9" s="12">
        <v>1</v>
      </c>
      <c r="S9" s="12"/>
      <c r="T9" s="15">
        <v>-2</v>
      </c>
      <c r="U9" s="21"/>
      <c r="V9" s="12">
        <f t="shared" si="0"/>
        <v>7</v>
      </c>
      <c r="W9" s="15">
        <f t="shared" si="1"/>
        <v>-2</v>
      </c>
    </row>
    <row r="10" spans="1:24">
      <c r="A10" s="11">
        <v>7</v>
      </c>
      <c r="B10" s="9" t="s">
        <v>6</v>
      </c>
      <c r="C10" s="12">
        <v>1</v>
      </c>
      <c r="D10" s="12">
        <v>1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>
        <v>1</v>
      </c>
      <c r="Q10" s="12"/>
      <c r="R10" s="12"/>
      <c r="S10" s="12"/>
      <c r="T10" s="12"/>
      <c r="U10" s="21"/>
      <c r="V10" s="12">
        <f t="shared" si="0"/>
        <v>3</v>
      </c>
      <c r="W10" s="15">
        <f t="shared" si="1"/>
        <v>0</v>
      </c>
    </row>
    <row r="11" spans="1:24">
      <c r="A11" s="13">
        <v>8</v>
      </c>
      <c r="B11" s="9" t="s">
        <v>7</v>
      </c>
      <c r="C11" s="12"/>
      <c r="D11" s="12"/>
      <c r="E11" s="12">
        <v>1</v>
      </c>
      <c r="F11" s="15">
        <v>-1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21"/>
      <c r="V11" s="12">
        <f t="shared" ref="V11" si="2">SUMIF(C11:T11,"&gt;0")</f>
        <v>1</v>
      </c>
      <c r="W11" s="15">
        <f t="shared" ref="W11" si="3">SUMIF(C11:T11,"&lt;0")</f>
        <v>-1</v>
      </c>
    </row>
    <row r="12" spans="1:24">
      <c r="A12" s="11">
        <v>9</v>
      </c>
      <c r="B12" s="10" t="s">
        <v>8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>
        <v>1</v>
      </c>
      <c r="N12" s="12"/>
      <c r="O12" s="12"/>
      <c r="P12" s="12"/>
      <c r="Q12" s="12">
        <v>1</v>
      </c>
      <c r="R12" s="12"/>
      <c r="S12" s="12">
        <v>1</v>
      </c>
      <c r="T12" s="12"/>
      <c r="U12" s="21"/>
      <c r="V12" s="12">
        <f t="shared" si="0"/>
        <v>3</v>
      </c>
      <c r="W12" s="15">
        <f t="shared" si="1"/>
        <v>0</v>
      </c>
    </row>
    <row r="13" spans="1:24">
      <c r="A13" s="13">
        <v>10</v>
      </c>
      <c r="B13" s="9" t="s">
        <v>9</v>
      </c>
      <c r="C13" s="12">
        <v>1</v>
      </c>
      <c r="D13" s="12">
        <v>1</v>
      </c>
      <c r="E13" s="12">
        <v>1</v>
      </c>
      <c r="F13" s="12">
        <v>1</v>
      </c>
      <c r="G13" s="12">
        <v>1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21"/>
      <c r="V13" s="12">
        <f t="shared" si="0"/>
        <v>5</v>
      </c>
      <c r="W13" s="15">
        <f t="shared" si="1"/>
        <v>0</v>
      </c>
    </row>
    <row r="14" spans="1:24">
      <c r="A14" s="11">
        <v>11</v>
      </c>
      <c r="B14" s="9" t="s">
        <v>10</v>
      </c>
      <c r="C14" s="12">
        <v>1</v>
      </c>
      <c r="D14" s="12">
        <v>1</v>
      </c>
      <c r="E14" s="12"/>
      <c r="F14" s="12">
        <v>1</v>
      </c>
      <c r="G14" s="12">
        <v>1</v>
      </c>
      <c r="H14" s="12">
        <v>1</v>
      </c>
      <c r="I14" s="12"/>
      <c r="J14" s="12"/>
      <c r="K14" s="12">
        <v>1</v>
      </c>
      <c r="L14" s="12"/>
      <c r="M14" s="12"/>
      <c r="N14" s="12">
        <v>1</v>
      </c>
      <c r="O14" s="12"/>
      <c r="P14" s="12">
        <v>1</v>
      </c>
      <c r="Q14" s="12"/>
      <c r="R14" s="12">
        <v>1</v>
      </c>
      <c r="S14" s="12"/>
      <c r="T14" s="12"/>
      <c r="U14" s="21"/>
      <c r="V14" s="12">
        <f t="shared" si="0"/>
        <v>9</v>
      </c>
      <c r="W14" s="15">
        <f t="shared" si="1"/>
        <v>0</v>
      </c>
    </row>
    <row r="15" spans="1:24">
      <c r="A15" s="13">
        <v>12</v>
      </c>
      <c r="B15" s="9" t="s">
        <v>87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>
        <v>1</v>
      </c>
      <c r="N15" s="12"/>
      <c r="O15" s="12"/>
      <c r="P15" s="12"/>
      <c r="Q15" s="12"/>
      <c r="R15" s="12">
        <v>2</v>
      </c>
      <c r="S15" s="12">
        <v>2</v>
      </c>
      <c r="T15" s="12"/>
      <c r="U15" s="21"/>
      <c r="V15" s="12">
        <f>SUMIF(C15:T15,"&gt;0")</f>
        <v>5</v>
      </c>
      <c r="W15" s="15">
        <f>SUMIF(C15:T15,"&lt;0")</f>
        <v>0</v>
      </c>
    </row>
    <row r="16" spans="1:24" ht="30.6">
      <c r="A16" s="11">
        <v>13</v>
      </c>
      <c r="B16" s="9" t="s">
        <v>102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>
        <v>1</v>
      </c>
      <c r="Q16" s="12"/>
      <c r="R16" s="12"/>
      <c r="S16" s="12"/>
      <c r="T16" s="15">
        <v>-1</v>
      </c>
      <c r="U16" s="21"/>
      <c r="V16" s="12">
        <f t="shared" si="0"/>
        <v>1</v>
      </c>
      <c r="W16" s="15">
        <f t="shared" si="1"/>
        <v>-1</v>
      </c>
    </row>
    <row r="17" spans="1:23">
      <c r="A17" s="13">
        <v>14</v>
      </c>
      <c r="B17" s="9" t="s">
        <v>33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>
        <v>1</v>
      </c>
      <c r="O17" s="12"/>
      <c r="P17" s="12"/>
      <c r="Q17" s="12"/>
      <c r="R17" s="12">
        <v>1</v>
      </c>
      <c r="S17" s="12"/>
      <c r="T17" s="12"/>
      <c r="U17" s="21"/>
      <c r="V17" s="12">
        <f t="shared" si="0"/>
        <v>2</v>
      </c>
      <c r="W17" s="15">
        <f t="shared" si="1"/>
        <v>0</v>
      </c>
    </row>
    <row r="18" spans="1:23">
      <c r="A18" s="11">
        <v>15</v>
      </c>
      <c r="B18" s="9" t="s">
        <v>34</v>
      </c>
      <c r="C18" s="12"/>
      <c r="D18" s="12"/>
      <c r="E18" s="12"/>
      <c r="F18" s="12"/>
      <c r="G18" s="12"/>
      <c r="H18" s="12"/>
      <c r="I18" s="12"/>
      <c r="J18" s="12">
        <v>1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21"/>
      <c r="V18" s="12">
        <f>SUMIF(C18:T18,"&gt;0")</f>
        <v>1</v>
      </c>
      <c r="W18" s="15">
        <f>SUMIF(C18:T18,"&lt;0")</f>
        <v>0</v>
      </c>
    </row>
    <row r="19" spans="1:23">
      <c r="A19" s="13">
        <v>16</v>
      </c>
      <c r="B19" s="9" t="s">
        <v>81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35"/>
      <c r="P19" s="12"/>
      <c r="Q19" s="12"/>
      <c r="R19" s="12"/>
      <c r="S19" s="12"/>
      <c r="T19" s="12"/>
      <c r="U19" s="21"/>
      <c r="V19" s="12">
        <f t="shared" si="0"/>
        <v>0</v>
      </c>
      <c r="W19" s="15">
        <f t="shared" si="1"/>
        <v>0</v>
      </c>
    </row>
    <row r="20" spans="1:23">
      <c r="A20" s="11">
        <v>17</v>
      </c>
      <c r="B20" s="9" t="s">
        <v>11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5">
        <v>-1</v>
      </c>
      <c r="O20" s="12"/>
      <c r="P20" s="12">
        <v>1</v>
      </c>
      <c r="Q20" s="12"/>
      <c r="R20" s="12"/>
      <c r="S20" s="12">
        <v>1</v>
      </c>
      <c r="T20" s="12"/>
      <c r="U20" s="21"/>
      <c r="V20" s="12">
        <f t="shared" si="0"/>
        <v>2</v>
      </c>
      <c r="W20" s="15">
        <f t="shared" si="1"/>
        <v>-1</v>
      </c>
    </row>
    <row r="21" spans="1:23">
      <c r="A21" s="13">
        <v>18</v>
      </c>
      <c r="B21" s="9" t="s">
        <v>35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5">
        <v>-1</v>
      </c>
      <c r="T21" s="15">
        <v>-1</v>
      </c>
      <c r="U21" s="21"/>
      <c r="V21" s="12">
        <f t="shared" si="0"/>
        <v>0</v>
      </c>
      <c r="W21" s="15">
        <f t="shared" si="1"/>
        <v>-2</v>
      </c>
    </row>
    <row r="22" spans="1:23">
      <c r="A22" s="11">
        <v>19</v>
      </c>
      <c r="B22" s="9" t="s">
        <v>12</v>
      </c>
      <c r="C22" s="12"/>
      <c r="D22" s="12"/>
      <c r="E22" s="12">
        <v>1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21"/>
      <c r="V22" s="12">
        <f t="shared" si="0"/>
        <v>1</v>
      </c>
      <c r="W22" s="15">
        <f t="shared" si="1"/>
        <v>0</v>
      </c>
    </row>
    <row r="23" spans="1:23">
      <c r="A23" s="13">
        <v>20</v>
      </c>
      <c r="B23" s="9" t="s">
        <v>13</v>
      </c>
      <c r="C23" s="12"/>
      <c r="D23" s="12"/>
      <c r="E23" s="12">
        <v>1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21"/>
      <c r="V23" s="12">
        <f t="shared" si="0"/>
        <v>1</v>
      </c>
      <c r="W23" s="15">
        <f t="shared" si="1"/>
        <v>0</v>
      </c>
    </row>
    <row r="24" spans="1:23" ht="20.399999999999999">
      <c r="A24" s="11">
        <v>21</v>
      </c>
      <c r="B24" s="9" t="s">
        <v>103</v>
      </c>
      <c r="C24" s="12"/>
      <c r="D24" s="12"/>
      <c r="E24" s="12"/>
      <c r="F24" s="12"/>
      <c r="G24" s="12"/>
      <c r="H24" s="12"/>
      <c r="I24" s="12">
        <v>1</v>
      </c>
      <c r="J24" s="12"/>
      <c r="K24" s="12"/>
      <c r="L24" s="12"/>
      <c r="M24" s="12"/>
      <c r="N24" s="12"/>
      <c r="O24" s="12"/>
      <c r="P24" s="12"/>
      <c r="Q24" s="12"/>
      <c r="R24" s="12">
        <v>4</v>
      </c>
      <c r="S24" s="12"/>
      <c r="T24" s="15">
        <v>-1</v>
      </c>
      <c r="U24" s="21"/>
      <c r="V24" s="12">
        <f t="shared" ref="V24" si="4">SUMIF(C24:T24,"&gt;0")</f>
        <v>5</v>
      </c>
      <c r="W24" s="15">
        <f t="shared" ref="W24" si="5">SUMIF(C24:T24,"&lt;0")</f>
        <v>-1</v>
      </c>
    </row>
    <row r="25" spans="1:23">
      <c r="A25" s="13">
        <v>22</v>
      </c>
      <c r="B25" s="9" t="s">
        <v>96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>
        <v>3</v>
      </c>
      <c r="S25" s="12"/>
      <c r="T25" s="12"/>
      <c r="U25" s="21"/>
      <c r="V25" s="12">
        <f>SUMIF(C25:T25,"&gt;0")</f>
        <v>3</v>
      </c>
      <c r="W25" s="15">
        <f>SUMIF(C25:T25,"&lt;0")</f>
        <v>0</v>
      </c>
    </row>
    <row r="26" spans="1:23">
      <c r="A26" s="11">
        <v>23</v>
      </c>
      <c r="B26" s="9" t="s">
        <v>99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>
        <v>1</v>
      </c>
      <c r="T26" s="15">
        <v>-1</v>
      </c>
      <c r="U26" s="21"/>
      <c r="V26" s="12">
        <f t="shared" ref="V26" si="6">SUMIF(C26:T26,"&gt;0")</f>
        <v>1</v>
      </c>
      <c r="W26" s="15">
        <f t="shared" ref="W26" si="7">SUMIF(C26:T26,"&lt;0")</f>
        <v>-1</v>
      </c>
    </row>
    <row r="27" spans="1:23">
      <c r="A27" s="13">
        <v>24</v>
      </c>
      <c r="B27" s="9" t="s">
        <v>82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5">
        <v>-1</v>
      </c>
      <c r="U27" s="21"/>
      <c r="V27" s="12">
        <f t="shared" si="0"/>
        <v>0</v>
      </c>
      <c r="W27" s="15">
        <f t="shared" si="1"/>
        <v>-1</v>
      </c>
    </row>
    <row r="28" spans="1:23">
      <c r="A28" s="11">
        <v>25</v>
      </c>
      <c r="B28" s="9" t="s">
        <v>100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>
        <v>1</v>
      </c>
      <c r="T28" s="12"/>
      <c r="U28" s="21"/>
      <c r="V28" s="12">
        <f t="shared" si="0"/>
        <v>1</v>
      </c>
      <c r="W28" s="15">
        <f t="shared" si="1"/>
        <v>0</v>
      </c>
    </row>
    <row r="29" spans="1:23">
      <c r="A29" s="13">
        <v>26</v>
      </c>
      <c r="B29" s="9" t="s">
        <v>101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>
        <v>1</v>
      </c>
      <c r="S29" s="12"/>
      <c r="T29" s="12"/>
      <c r="U29" s="21"/>
      <c r="V29" s="12">
        <f t="shared" ref="V29" si="8">SUMIF(C29:T29,"&gt;0")</f>
        <v>1</v>
      </c>
      <c r="W29" s="15">
        <f t="shared" ref="W29" si="9">SUMIF(C29:T29,"&lt;0")</f>
        <v>0</v>
      </c>
    </row>
    <row r="30" spans="1:23" ht="20.399999999999999">
      <c r="A30" s="11">
        <v>27</v>
      </c>
      <c r="B30" s="9" t="s">
        <v>93</v>
      </c>
      <c r="C30" s="12"/>
      <c r="D30" s="12"/>
      <c r="E30" s="12">
        <v>1</v>
      </c>
      <c r="F30" s="12">
        <v>1</v>
      </c>
      <c r="G30" s="12"/>
      <c r="H30" s="12">
        <v>1</v>
      </c>
      <c r="I30" s="12">
        <v>1</v>
      </c>
      <c r="J30" s="12"/>
      <c r="K30" s="12"/>
      <c r="L30" s="12"/>
      <c r="M30" s="12">
        <v>1</v>
      </c>
      <c r="N30" s="12">
        <v>1</v>
      </c>
      <c r="O30" s="12">
        <v>2</v>
      </c>
      <c r="P30" s="12">
        <v>2</v>
      </c>
      <c r="Q30" s="12"/>
      <c r="R30" s="12"/>
      <c r="S30" s="12">
        <v>6</v>
      </c>
      <c r="T30" s="12"/>
      <c r="U30" s="21"/>
      <c r="V30" s="12">
        <f t="shared" si="0"/>
        <v>16</v>
      </c>
      <c r="W30" s="15">
        <f t="shared" si="1"/>
        <v>0</v>
      </c>
    </row>
    <row r="31" spans="1:23" ht="16.2" thickBot="1">
      <c r="A31" s="13">
        <v>28</v>
      </c>
      <c r="B31" s="9" t="s">
        <v>88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>
        <v>1</v>
      </c>
      <c r="S31" s="12"/>
      <c r="T31" s="12"/>
      <c r="U31" s="21"/>
      <c r="V31" s="12">
        <f t="shared" ref="V31" si="10">SUMIF(C31:T31,"&gt;0")</f>
        <v>1</v>
      </c>
      <c r="W31" s="15">
        <f t="shared" ref="W31" si="11">SUMIF(C31:T31,"&lt;0")</f>
        <v>0</v>
      </c>
    </row>
    <row r="32" spans="1:23" ht="16.8" thickTop="1" thickBot="1">
      <c r="A32" s="21"/>
      <c r="B32" s="21"/>
      <c r="C32" s="21"/>
      <c r="D32" s="22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14">
        <f>SUM(V4:V31)</f>
        <v>103</v>
      </c>
      <c r="W32" s="16">
        <f>SUM(W4:W31)</f>
        <v>-11</v>
      </c>
    </row>
    <row r="33" spans="1:23" ht="39.75" customHeight="1" thickTop="1">
      <c r="A33" s="38" t="s">
        <v>105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</row>
    <row r="34" spans="1:23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</row>
  </sheetData>
  <mergeCells count="3">
    <mergeCell ref="A1:W1"/>
    <mergeCell ref="A33:W33"/>
    <mergeCell ref="A34:W34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view="pageBreakPreview" zoomScale="130" zoomScaleNormal="75" zoomScaleSheetLayoutView="130" workbookViewId="0">
      <pane xSplit="16" ySplit="12" topLeftCell="Q13" activePane="bottomRight" state="frozen"/>
      <selection pane="topRight" activeCell="Q1" sqref="Q1"/>
      <selection pane="bottomLeft" activeCell="A13" sqref="A13"/>
      <selection pane="bottomRight" activeCell="E10" sqref="E10"/>
    </sheetView>
  </sheetViews>
  <sheetFormatPr defaultColWidth="9.109375" defaultRowHeight="14.4"/>
  <cols>
    <col min="1" max="1" width="3.6640625" style="1" bestFit="1" customWidth="1"/>
    <col min="2" max="2" width="14.5546875" style="1" bestFit="1" customWidth="1"/>
    <col min="3" max="6" width="3" style="1" bestFit="1" customWidth="1"/>
    <col min="7" max="7" width="3" style="3" bestFit="1" customWidth="1"/>
    <col min="8" max="14" width="3" style="1" bestFit="1" customWidth="1"/>
    <col min="15" max="15" width="2.109375" style="1" customWidth="1"/>
    <col min="16" max="16" width="3" style="1" bestFit="1" customWidth="1"/>
    <col min="17" max="17" width="3.109375" style="1" bestFit="1" customWidth="1"/>
    <col min="18" max="18" width="6.88671875" style="1" bestFit="1" customWidth="1"/>
    <col min="19" max="19" width="6.88671875" style="1" customWidth="1"/>
    <col min="20" max="20" width="7.6640625" style="1" customWidth="1"/>
    <col min="21" max="23" width="6" style="1" customWidth="1"/>
    <col min="24" max="24" width="9.33203125" style="1" customWidth="1"/>
    <col min="25" max="25" width="7.33203125" style="1" customWidth="1"/>
    <col min="26" max="26" width="7.88671875" style="1" customWidth="1"/>
    <col min="27" max="28" width="6.88671875" style="1" customWidth="1"/>
    <col min="29" max="29" width="5.5546875" style="1" bestFit="1" customWidth="1"/>
    <col min="30" max="16384" width="9.109375" style="1"/>
  </cols>
  <sheetData>
    <row r="1" spans="1:17" ht="15" thickBot="1">
      <c r="A1" s="37" t="s">
        <v>75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15" thickTop="1">
      <c r="A2" s="23"/>
      <c r="B2" s="24"/>
      <c r="C2" s="25"/>
      <c r="D2" s="25"/>
      <c r="E2" s="25"/>
      <c r="F2" s="25"/>
      <c r="G2" s="25"/>
      <c r="H2" s="25"/>
      <c r="I2" s="23"/>
      <c r="J2" s="23"/>
      <c r="K2" s="23"/>
      <c r="L2" s="23"/>
      <c r="M2" s="23"/>
      <c r="N2" s="23"/>
      <c r="O2" s="23"/>
      <c r="P2" s="23"/>
      <c r="Q2" s="23"/>
    </row>
    <row r="3" spans="1:17" ht="90">
      <c r="A3" s="9" t="s">
        <v>0</v>
      </c>
      <c r="B3" s="9" t="s">
        <v>58</v>
      </c>
      <c r="C3" s="17" t="s">
        <v>37</v>
      </c>
      <c r="D3" s="17" t="s">
        <v>63</v>
      </c>
      <c r="E3" s="17" t="s">
        <v>64</v>
      </c>
      <c r="F3" s="17" t="s">
        <v>65</v>
      </c>
      <c r="G3" s="17" t="s">
        <v>66</v>
      </c>
      <c r="H3" s="17" t="s">
        <v>67</v>
      </c>
      <c r="I3" s="17" t="s">
        <v>68</v>
      </c>
      <c r="J3" s="17" t="s">
        <v>69</v>
      </c>
      <c r="K3" s="17" t="s">
        <v>70</v>
      </c>
      <c r="L3" s="18" t="s">
        <v>71</v>
      </c>
      <c r="M3" s="18" t="s">
        <v>72</v>
      </c>
      <c r="N3" s="18" t="s">
        <v>73</v>
      </c>
      <c r="O3" s="21"/>
      <c r="P3" s="19" t="s">
        <v>61</v>
      </c>
      <c r="Q3" s="20" t="s">
        <v>62</v>
      </c>
    </row>
    <row r="4" spans="1:17">
      <c r="A4" s="11">
        <v>1</v>
      </c>
      <c r="B4" s="9" t="s">
        <v>1</v>
      </c>
      <c r="C4" s="12"/>
      <c r="D4" s="12"/>
      <c r="E4" s="12"/>
      <c r="F4" s="12"/>
      <c r="G4" s="12">
        <v>1</v>
      </c>
      <c r="H4" s="12"/>
      <c r="I4" s="12"/>
      <c r="J4" s="12">
        <v>1</v>
      </c>
      <c r="K4" s="12">
        <v>1</v>
      </c>
      <c r="L4" s="12">
        <v>1</v>
      </c>
      <c r="M4" s="12"/>
      <c r="N4" s="12"/>
      <c r="O4" s="21"/>
      <c r="P4" s="12">
        <f>SUMIF(C4:N4,"&gt;0")</f>
        <v>4</v>
      </c>
      <c r="Q4" s="15">
        <f>SUMIF(C4:N4,"&lt;0")</f>
        <v>0</v>
      </c>
    </row>
    <row r="5" spans="1:17">
      <c r="A5" s="13">
        <v>2</v>
      </c>
      <c r="B5" s="9" t="s">
        <v>2</v>
      </c>
      <c r="C5" s="12"/>
      <c r="D5" s="12">
        <v>1</v>
      </c>
      <c r="E5" s="12"/>
      <c r="F5" s="12"/>
      <c r="G5" s="12">
        <v>1</v>
      </c>
      <c r="H5" s="12"/>
      <c r="I5" s="12">
        <v>1</v>
      </c>
      <c r="J5" s="12">
        <v>3</v>
      </c>
      <c r="K5" s="12">
        <v>2</v>
      </c>
      <c r="L5" s="12">
        <v>1</v>
      </c>
      <c r="M5" s="12"/>
      <c r="N5" s="12"/>
      <c r="O5" s="21"/>
      <c r="P5" s="12">
        <f>SUMIF(C5:N5,"&gt;0")</f>
        <v>9</v>
      </c>
      <c r="Q5" s="15">
        <f>SUMIF(C5:N5,"&lt;0")</f>
        <v>0</v>
      </c>
    </row>
    <row r="6" spans="1:17">
      <c r="A6" s="11">
        <v>3</v>
      </c>
      <c r="B6" s="9" t="s">
        <v>3</v>
      </c>
      <c r="C6" s="12"/>
      <c r="D6" s="12"/>
      <c r="E6" s="12"/>
      <c r="F6" s="12"/>
      <c r="G6" s="12">
        <v>1</v>
      </c>
      <c r="H6" s="12"/>
      <c r="I6" s="12"/>
      <c r="J6" s="12">
        <v>1</v>
      </c>
      <c r="K6" s="12"/>
      <c r="L6" s="12"/>
      <c r="M6" s="12"/>
      <c r="N6" s="12">
        <v>1</v>
      </c>
      <c r="O6" s="21"/>
      <c r="P6" s="12">
        <f>SUMIF(C6:N6,"&gt;0")</f>
        <v>3</v>
      </c>
      <c r="Q6" s="15">
        <f>SUMIF(C6:N6,"&lt;0")</f>
        <v>0</v>
      </c>
    </row>
    <row r="7" spans="1:17">
      <c r="A7" s="13">
        <v>4</v>
      </c>
      <c r="B7" s="9" t="s">
        <v>15</v>
      </c>
      <c r="C7" s="12"/>
      <c r="D7" s="12">
        <v>1</v>
      </c>
      <c r="E7" s="12">
        <v>1</v>
      </c>
      <c r="F7" s="12">
        <v>1</v>
      </c>
      <c r="G7" s="12">
        <v>1</v>
      </c>
      <c r="H7" s="12"/>
      <c r="I7" s="12"/>
      <c r="J7" s="12">
        <v>2</v>
      </c>
      <c r="K7" s="12"/>
      <c r="L7" s="12"/>
      <c r="M7" s="12"/>
      <c r="N7" s="12"/>
      <c r="O7" s="21"/>
      <c r="P7" s="12">
        <f>SUMIF(C7:N7,"&gt;0")</f>
        <v>6</v>
      </c>
      <c r="Q7" s="15">
        <f>SUMIF(C7:N7,"&lt;0")</f>
        <v>0</v>
      </c>
    </row>
    <row r="8" spans="1:17">
      <c r="A8" s="11">
        <v>5</v>
      </c>
      <c r="B8" s="9" t="s">
        <v>4</v>
      </c>
      <c r="C8" s="12"/>
      <c r="D8" s="12">
        <v>1</v>
      </c>
      <c r="E8" s="12"/>
      <c r="F8" s="12"/>
      <c r="G8" s="12">
        <v>1</v>
      </c>
      <c r="H8" s="12"/>
      <c r="I8" s="12"/>
      <c r="J8" s="12"/>
      <c r="K8" s="12"/>
      <c r="L8" s="12"/>
      <c r="M8" s="12"/>
      <c r="N8" s="12"/>
      <c r="O8" s="21"/>
      <c r="P8" s="12">
        <f>SUMIF(C8:N8,"&gt;0")</f>
        <v>2</v>
      </c>
      <c r="Q8" s="15">
        <f>SUMIF(C8:N8,"&lt;0")</f>
        <v>0</v>
      </c>
    </row>
    <row r="9" spans="1:17">
      <c r="A9" s="13">
        <v>6</v>
      </c>
      <c r="B9" s="9" t="s">
        <v>5</v>
      </c>
      <c r="C9" s="12"/>
      <c r="D9" s="12"/>
      <c r="E9" s="12"/>
      <c r="F9" s="12"/>
      <c r="G9" s="12"/>
      <c r="H9" s="12"/>
      <c r="I9" s="12">
        <v>1</v>
      </c>
      <c r="J9" s="12"/>
      <c r="K9" s="12">
        <v>1</v>
      </c>
      <c r="L9" s="12">
        <v>1</v>
      </c>
      <c r="M9" s="12"/>
      <c r="N9" s="12"/>
      <c r="O9" s="21"/>
      <c r="P9" s="12">
        <f t="shared" ref="P9:P11" si="0">SUMIF(C9:N9,"&gt;0")</f>
        <v>3</v>
      </c>
      <c r="Q9" s="15">
        <f t="shared" ref="Q9:Q11" si="1">SUMIF(C9:N9,"&lt;0")</f>
        <v>0</v>
      </c>
    </row>
    <row r="10" spans="1:17">
      <c r="A10" s="11">
        <v>7</v>
      </c>
      <c r="B10" s="9" t="s">
        <v>6</v>
      </c>
      <c r="C10" s="36"/>
      <c r="D10" s="12"/>
      <c r="E10" s="15">
        <v>-1</v>
      </c>
      <c r="F10" s="12"/>
      <c r="G10" s="12"/>
      <c r="H10" s="12"/>
      <c r="I10" s="12"/>
      <c r="J10" s="12"/>
      <c r="K10" s="12"/>
      <c r="L10" s="12"/>
      <c r="M10" s="12"/>
      <c r="N10" s="12"/>
      <c r="O10" s="21"/>
      <c r="P10" s="12">
        <f t="shared" ref="P10" si="2">SUMIF(C10:N10,"&gt;0")</f>
        <v>0</v>
      </c>
      <c r="Q10" s="15">
        <f t="shared" ref="Q10" si="3">SUMIF(C10:N10,"&lt;0")</f>
        <v>-1</v>
      </c>
    </row>
    <row r="11" spans="1:17">
      <c r="A11" s="13">
        <v>8</v>
      </c>
      <c r="B11" s="9" t="s">
        <v>7</v>
      </c>
      <c r="C11" s="15">
        <v>-1</v>
      </c>
      <c r="D11" s="12"/>
      <c r="E11" s="12">
        <v>1</v>
      </c>
      <c r="F11" s="12">
        <v>1</v>
      </c>
      <c r="G11" s="12">
        <v>1</v>
      </c>
      <c r="H11" s="12"/>
      <c r="I11" s="12"/>
      <c r="J11" s="12"/>
      <c r="K11" s="12"/>
      <c r="L11" s="12"/>
      <c r="M11" s="12"/>
      <c r="N11" s="12"/>
      <c r="O11" s="21"/>
      <c r="P11" s="12">
        <f t="shared" si="0"/>
        <v>3</v>
      </c>
      <c r="Q11" s="15">
        <f t="shared" si="1"/>
        <v>-1</v>
      </c>
    </row>
    <row r="12" spans="1:17">
      <c r="A12" s="11">
        <v>9</v>
      </c>
      <c r="B12" s="10" t="s">
        <v>8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>
        <v>1</v>
      </c>
      <c r="N12" s="12"/>
      <c r="O12" s="21"/>
      <c r="P12" s="12">
        <f t="shared" ref="P12:P26" si="4">SUMIF(C12:N12,"&gt;0")</f>
        <v>1</v>
      </c>
      <c r="Q12" s="15">
        <f t="shared" ref="Q12:Q26" si="5">SUMIF(C12:N12,"&lt;0")</f>
        <v>0</v>
      </c>
    </row>
    <row r="13" spans="1:17">
      <c r="A13" s="13">
        <v>10</v>
      </c>
      <c r="B13" s="9" t="s">
        <v>10</v>
      </c>
      <c r="C13" s="12"/>
      <c r="D13" s="12"/>
      <c r="E13" s="12">
        <v>1</v>
      </c>
      <c r="F13" s="12">
        <v>1</v>
      </c>
      <c r="G13" s="12"/>
      <c r="H13" s="12"/>
      <c r="I13" s="12">
        <v>1</v>
      </c>
      <c r="J13" s="12">
        <v>1</v>
      </c>
      <c r="K13" s="12">
        <v>1</v>
      </c>
      <c r="L13" s="12"/>
      <c r="M13" s="12"/>
      <c r="N13" s="12"/>
      <c r="O13" s="21"/>
      <c r="P13" s="12">
        <f t="shared" si="4"/>
        <v>5</v>
      </c>
      <c r="Q13" s="15">
        <f t="shared" si="5"/>
        <v>0</v>
      </c>
    </row>
    <row r="14" spans="1:17" ht="20.399999999999999">
      <c r="A14" s="11">
        <v>11</v>
      </c>
      <c r="B14" s="9" t="s">
        <v>104</v>
      </c>
      <c r="C14" s="12"/>
      <c r="D14" s="12"/>
      <c r="E14" s="12"/>
      <c r="F14" s="12"/>
      <c r="G14" s="12"/>
      <c r="H14" s="12"/>
      <c r="I14" s="12"/>
      <c r="J14" s="12"/>
      <c r="K14" s="12">
        <v>1</v>
      </c>
      <c r="L14" s="12">
        <v>1</v>
      </c>
      <c r="M14" s="12"/>
      <c r="N14" s="12"/>
      <c r="O14" s="21"/>
      <c r="P14" s="12">
        <f t="shared" si="4"/>
        <v>2</v>
      </c>
      <c r="Q14" s="15">
        <f t="shared" si="5"/>
        <v>0</v>
      </c>
    </row>
    <row r="15" spans="1:17" ht="20.399999999999999">
      <c r="A15" s="13">
        <v>12</v>
      </c>
      <c r="B15" s="9" t="s">
        <v>95</v>
      </c>
      <c r="C15" s="12"/>
      <c r="D15" s="12"/>
      <c r="E15" s="12"/>
      <c r="F15" s="12"/>
      <c r="G15" s="12"/>
      <c r="H15" s="12"/>
      <c r="I15" s="12"/>
      <c r="J15" s="12"/>
      <c r="K15" s="12"/>
      <c r="L15" s="12">
        <v>1</v>
      </c>
      <c r="M15" s="12"/>
      <c r="N15" s="12"/>
      <c r="O15" s="21"/>
      <c r="P15" s="12">
        <f t="shared" ref="P15" si="6">SUMIF(C15:N15,"&gt;0")</f>
        <v>1</v>
      </c>
      <c r="Q15" s="15">
        <f t="shared" ref="Q15" si="7">SUMIF(C15:N15,"&lt;0")</f>
        <v>0</v>
      </c>
    </row>
    <row r="16" spans="1:17" ht="20.399999999999999">
      <c r="A16" s="11">
        <v>13</v>
      </c>
      <c r="B16" s="9" t="s">
        <v>83</v>
      </c>
      <c r="C16" s="12"/>
      <c r="D16" s="12"/>
      <c r="E16" s="12"/>
      <c r="F16" s="12"/>
      <c r="G16" s="12"/>
      <c r="H16" s="12"/>
      <c r="I16" s="12"/>
      <c r="J16" s="12"/>
      <c r="K16" s="12"/>
      <c r="L16" s="12">
        <v>1</v>
      </c>
      <c r="M16" s="12"/>
      <c r="N16" s="12"/>
      <c r="O16" s="21"/>
      <c r="P16" s="12">
        <f t="shared" si="4"/>
        <v>1</v>
      </c>
      <c r="Q16" s="15">
        <f t="shared" si="5"/>
        <v>0</v>
      </c>
    </row>
    <row r="17" spans="1:17">
      <c r="A17" s="13">
        <v>14</v>
      </c>
      <c r="B17" s="9" t="s">
        <v>11</v>
      </c>
      <c r="C17" s="12"/>
      <c r="D17" s="12"/>
      <c r="E17" s="12"/>
      <c r="F17" s="12"/>
      <c r="G17" s="12"/>
      <c r="H17" s="12"/>
      <c r="I17" s="12"/>
      <c r="J17" s="12">
        <v>1</v>
      </c>
      <c r="K17" s="12"/>
      <c r="L17" s="12"/>
      <c r="M17" s="12"/>
      <c r="N17" s="12"/>
      <c r="O17" s="21"/>
      <c r="P17" s="12">
        <f t="shared" ref="P17" si="8">SUMIF(C17:N17,"&gt;0")</f>
        <v>1</v>
      </c>
      <c r="Q17" s="15">
        <f t="shared" ref="Q17" si="9">SUMIF(C17:N17,"&lt;0")</f>
        <v>0</v>
      </c>
    </row>
    <row r="18" spans="1:17">
      <c r="A18" s="11">
        <v>15</v>
      </c>
      <c r="B18" s="9" t="s">
        <v>35</v>
      </c>
      <c r="C18" s="12"/>
      <c r="D18" s="12"/>
      <c r="E18" s="12"/>
      <c r="F18" s="12"/>
      <c r="G18" s="12"/>
      <c r="H18" s="12"/>
      <c r="I18" s="12"/>
      <c r="J18" s="12">
        <v>1</v>
      </c>
      <c r="K18" s="12"/>
      <c r="L18" s="12"/>
      <c r="M18" s="15">
        <v>-1</v>
      </c>
      <c r="N18" s="12"/>
      <c r="O18" s="21"/>
      <c r="P18" s="12">
        <f t="shared" si="4"/>
        <v>1</v>
      </c>
      <c r="Q18" s="15">
        <f t="shared" si="5"/>
        <v>-1</v>
      </c>
    </row>
    <row r="19" spans="1:17">
      <c r="A19" s="13">
        <v>16</v>
      </c>
      <c r="B19" s="9" t="s">
        <v>12</v>
      </c>
      <c r="C19" s="12"/>
      <c r="D19" s="12">
        <v>1</v>
      </c>
      <c r="E19" s="12"/>
      <c r="F19" s="12"/>
      <c r="G19" s="12">
        <v>1</v>
      </c>
      <c r="H19" s="12"/>
      <c r="I19" s="12"/>
      <c r="J19" s="12"/>
      <c r="K19" s="12"/>
      <c r="L19" s="12"/>
      <c r="M19" s="12"/>
      <c r="N19" s="12"/>
      <c r="O19" s="21"/>
      <c r="P19" s="12">
        <f t="shared" si="4"/>
        <v>2</v>
      </c>
      <c r="Q19" s="15">
        <f t="shared" si="5"/>
        <v>0</v>
      </c>
    </row>
    <row r="20" spans="1:17">
      <c r="A20" s="11">
        <v>17</v>
      </c>
      <c r="B20" s="9" t="s">
        <v>13</v>
      </c>
      <c r="C20" s="15">
        <v>-1</v>
      </c>
      <c r="D20" s="12"/>
      <c r="E20" s="12">
        <v>1</v>
      </c>
      <c r="F20" s="12">
        <v>1</v>
      </c>
      <c r="G20" s="12"/>
      <c r="H20" s="12"/>
      <c r="I20" s="12"/>
      <c r="J20" s="12"/>
      <c r="K20" s="12"/>
      <c r="L20" s="12"/>
      <c r="M20" s="12"/>
      <c r="N20" s="12"/>
      <c r="O20" s="21"/>
      <c r="P20" s="12">
        <f t="shared" si="4"/>
        <v>2</v>
      </c>
      <c r="Q20" s="15">
        <f t="shared" si="5"/>
        <v>-1</v>
      </c>
    </row>
    <row r="21" spans="1:17">
      <c r="A21" s="13">
        <v>18</v>
      </c>
      <c r="B21" s="9" t="s">
        <v>57</v>
      </c>
      <c r="C21" s="12"/>
      <c r="D21" s="12"/>
      <c r="E21" s="12"/>
      <c r="F21" s="12"/>
      <c r="G21" s="12"/>
      <c r="H21" s="12"/>
      <c r="I21" s="12"/>
      <c r="J21" s="12"/>
      <c r="K21" s="12"/>
      <c r="L21" s="12">
        <v>1</v>
      </c>
      <c r="M21" s="12"/>
      <c r="N21" s="12"/>
      <c r="O21" s="21"/>
      <c r="P21" s="12">
        <f t="shared" si="4"/>
        <v>1</v>
      </c>
      <c r="Q21" s="15">
        <f t="shared" si="5"/>
        <v>0</v>
      </c>
    </row>
    <row r="22" spans="1:17">
      <c r="A22" s="11">
        <v>19</v>
      </c>
      <c r="B22" s="9" t="s">
        <v>90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5">
        <v>-1</v>
      </c>
      <c r="N22" s="12"/>
      <c r="O22" s="21"/>
      <c r="P22" s="12">
        <f t="shared" si="4"/>
        <v>0</v>
      </c>
      <c r="Q22" s="15">
        <f t="shared" si="5"/>
        <v>-1</v>
      </c>
    </row>
    <row r="23" spans="1:17">
      <c r="A23" s="13">
        <v>20</v>
      </c>
      <c r="B23" s="9" t="s">
        <v>92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5">
        <v>-1</v>
      </c>
      <c r="N23" s="12"/>
      <c r="O23" s="21"/>
      <c r="P23" s="12">
        <f t="shared" ref="P23" si="10">SUMIF(C23:N23,"&gt;0")</f>
        <v>0</v>
      </c>
      <c r="Q23" s="15">
        <f t="shared" ref="Q23" si="11">SUMIF(C23:N23,"&lt;0")</f>
        <v>-1</v>
      </c>
    </row>
    <row r="24" spans="1:17">
      <c r="A24" s="11">
        <v>21</v>
      </c>
      <c r="B24" s="9" t="s">
        <v>91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5">
        <v>-1</v>
      </c>
      <c r="N24" s="12"/>
      <c r="O24" s="21"/>
      <c r="P24" s="12">
        <f t="shared" si="4"/>
        <v>0</v>
      </c>
      <c r="Q24" s="15">
        <f t="shared" si="5"/>
        <v>-1</v>
      </c>
    </row>
    <row r="25" spans="1:17">
      <c r="A25" s="13">
        <v>22</v>
      </c>
      <c r="B25" s="9" t="s">
        <v>16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5">
        <v>-1</v>
      </c>
      <c r="N25" s="12"/>
      <c r="O25" s="21"/>
      <c r="P25" s="12">
        <f t="shared" si="4"/>
        <v>0</v>
      </c>
      <c r="Q25" s="15">
        <f t="shared" si="5"/>
        <v>-1</v>
      </c>
    </row>
    <row r="26" spans="1:17" ht="21" thickBot="1">
      <c r="A26" s="11">
        <v>23</v>
      </c>
      <c r="B26" s="9" t="s">
        <v>93</v>
      </c>
      <c r="C26" s="12">
        <v>1</v>
      </c>
      <c r="D26" s="12">
        <v>1</v>
      </c>
      <c r="E26" s="12">
        <v>1</v>
      </c>
      <c r="F26" s="12"/>
      <c r="G26" s="12">
        <v>1</v>
      </c>
      <c r="H26" s="12">
        <v>1</v>
      </c>
      <c r="I26" s="12"/>
      <c r="J26" s="12"/>
      <c r="K26" s="12">
        <v>3</v>
      </c>
      <c r="L26" s="12">
        <v>1</v>
      </c>
      <c r="M26" s="12">
        <v>2</v>
      </c>
      <c r="N26" s="12"/>
      <c r="O26" s="21"/>
      <c r="P26" s="12">
        <f t="shared" si="4"/>
        <v>11</v>
      </c>
      <c r="Q26" s="15">
        <f t="shared" si="5"/>
        <v>0</v>
      </c>
    </row>
    <row r="27" spans="1:17" ht="15.6" thickTop="1" thickBot="1">
      <c r="A27" s="21"/>
      <c r="B27" s="21"/>
      <c r="C27" s="21"/>
      <c r="D27" s="22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14">
        <f>SUM(P4:P26)</f>
        <v>58</v>
      </c>
      <c r="Q27" s="16">
        <f>SUM(Q4:Q26)</f>
        <v>-8</v>
      </c>
    </row>
    <row r="28" spans="1:17" ht="15" thickTop="1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</row>
  </sheetData>
  <mergeCells count="2">
    <mergeCell ref="A1:Q1"/>
    <mergeCell ref="B28:Q28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0"/>
  <sheetViews>
    <sheetView view="pageBreakPreview" zoomScale="130" zoomScaleNormal="75" zoomScaleSheetLayoutView="130" workbookViewId="0">
      <pane xSplit="6" ySplit="1" topLeftCell="G2" activePane="bottomRight" state="frozen"/>
      <selection pane="topRight" activeCell="L1" sqref="L1"/>
      <selection pane="bottomLeft" activeCell="A5" sqref="A5"/>
      <selection pane="bottomRight" activeCell="F8" sqref="F8"/>
    </sheetView>
  </sheetViews>
  <sheetFormatPr defaultColWidth="8.88671875" defaultRowHeight="14.4"/>
  <cols>
    <col min="1" max="1" width="3.6640625" style="2" bestFit="1" customWidth="1"/>
    <col min="2" max="2" width="12.109375" style="2" bestFit="1" customWidth="1"/>
    <col min="3" max="7" width="5.109375" style="2" bestFit="1" customWidth="1"/>
    <col min="8" max="8" width="3" style="2" bestFit="1" customWidth="1"/>
    <col min="9" max="9" width="3.109375" style="2" customWidth="1"/>
    <col min="10" max="11" width="3" style="2" bestFit="1" customWidth="1"/>
    <col min="12" max="12" width="8" style="2" customWidth="1"/>
    <col min="13" max="13" width="6.33203125" style="2" customWidth="1"/>
    <col min="14" max="16384" width="8.88671875" style="2"/>
  </cols>
  <sheetData>
    <row r="1" spans="1:17">
      <c r="A1" s="39" t="s">
        <v>76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2"/>
      <c r="M1" s="32"/>
      <c r="N1" s="32"/>
      <c r="O1" s="32"/>
      <c r="P1" s="32"/>
      <c r="Q1" s="32"/>
    </row>
    <row r="2" spans="1:17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51">
      <c r="A3" s="9" t="s">
        <v>0</v>
      </c>
      <c r="B3" s="9" t="s">
        <v>58</v>
      </c>
      <c r="C3" s="27" t="s">
        <v>38</v>
      </c>
      <c r="D3" s="27" t="s">
        <v>40</v>
      </c>
      <c r="E3" s="27" t="s">
        <v>41</v>
      </c>
      <c r="F3" s="27" t="s">
        <v>42</v>
      </c>
      <c r="G3" s="27" t="s">
        <v>39</v>
      </c>
      <c r="H3" s="27" t="s">
        <v>43</v>
      </c>
      <c r="I3" s="21"/>
      <c r="J3" s="30" t="s">
        <v>61</v>
      </c>
      <c r="K3" s="31" t="s">
        <v>62</v>
      </c>
    </row>
    <row r="4" spans="1:17">
      <c r="A4" s="13">
        <v>1</v>
      </c>
      <c r="B4" s="9" t="s">
        <v>1</v>
      </c>
      <c r="C4" s="12"/>
      <c r="D4" s="12"/>
      <c r="E4" s="12"/>
      <c r="F4" s="12"/>
      <c r="G4" s="12">
        <v>1</v>
      </c>
      <c r="H4" s="12"/>
      <c r="I4" s="21"/>
      <c r="J4" s="28">
        <f>SUMIF(C4:H4,"&gt;0")</f>
        <v>1</v>
      </c>
      <c r="K4" s="29">
        <f>SUMIF(C4:H4,"&lt;0")</f>
        <v>0</v>
      </c>
    </row>
    <row r="5" spans="1:17">
      <c r="A5" s="13">
        <v>2</v>
      </c>
      <c r="B5" s="9" t="s">
        <v>3</v>
      </c>
      <c r="C5" s="12"/>
      <c r="D5" s="12"/>
      <c r="E5" s="12"/>
      <c r="F5" s="12"/>
      <c r="G5" s="12"/>
      <c r="H5" s="12">
        <v>1</v>
      </c>
      <c r="I5" s="21"/>
      <c r="J5" s="12">
        <f t="shared" ref="J5:J18" si="0">SUMIF(C5:H5,"&gt;0")</f>
        <v>1</v>
      </c>
      <c r="K5" s="15">
        <f t="shared" ref="K5:K18" si="1">SUMIF(C5:H5,"&lt;0")</f>
        <v>0</v>
      </c>
    </row>
    <row r="6" spans="1:17">
      <c r="A6" s="13">
        <v>3</v>
      </c>
      <c r="B6" s="9" t="s">
        <v>15</v>
      </c>
      <c r="C6" s="12"/>
      <c r="D6" s="12">
        <v>1</v>
      </c>
      <c r="E6" s="12"/>
      <c r="F6" s="12"/>
      <c r="G6" s="12"/>
      <c r="H6" s="12">
        <v>1</v>
      </c>
      <c r="I6" s="21"/>
      <c r="J6" s="12">
        <f t="shared" si="0"/>
        <v>2</v>
      </c>
      <c r="K6" s="15">
        <f t="shared" si="1"/>
        <v>0</v>
      </c>
    </row>
    <row r="7" spans="1:17">
      <c r="A7" s="13">
        <v>4</v>
      </c>
      <c r="B7" s="9" t="s">
        <v>6</v>
      </c>
      <c r="C7" s="12">
        <v>1</v>
      </c>
      <c r="D7" s="12"/>
      <c r="E7" s="12"/>
      <c r="F7" s="12"/>
      <c r="G7" s="12"/>
      <c r="H7" s="12"/>
      <c r="I7" s="21"/>
      <c r="J7" s="12">
        <f t="shared" si="0"/>
        <v>1</v>
      </c>
      <c r="K7" s="15">
        <f t="shared" si="1"/>
        <v>0</v>
      </c>
    </row>
    <row r="8" spans="1:17">
      <c r="A8" s="13">
        <v>5</v>
      </c>
      <c r="B8" s="9" t="s">
        <v>7</v>
      </c>
      <c r="C8" s="12"/>
      <c r="D8" s="12"/>
      <c r="E8" s="12">
        <v>1</v>
      </c>
      <c r="F8" s="12"/>
      <c r="G8" s="12"/>
      <c r="H8" s="12"/>
      <c r="I8" s="21"/>
      <c r="J8" s="12">
        <f t="shared" ref="J8" si="2">SUMIF(C8:H8,"&gt;0")</f>
        <v>1</v>
      </c>
      <c r="K8" s="15">
        <f t="shared" ref="K8" si="3">SUMIF(C8:H8,"&lt;0")</f>
        <v>0</v>
      </c>
    </row>
    <row r="9" spans="1:17">
      <c r="A9" s="13">
        <v>6</v>
      </c>
      <c r="B9" s="9" t="s">
        <v>10</v>
      </c>
      <c r="C9" s="12"/>
      <c r="D9" s="12"/>
      <c r="E9" s="12"/>
      <c r="F9" s="12"/>
      <c r="G9" s="12">
        <v>1</v>
      </c>
      <c r="H9" s="12">
        <v>1</v>
      </c>
      <c r="I9" s="21"/>
      <c r="J9" s="12">
        <f t="shared" si="0"/>
        <v>2</v>
      </c>
      <c r="K9" s="15">
        <f t="shared" si="1"/>
        <v>0</v>
      </c>
    </row>
    <row r="10" spans="1:17" ht="20.399999999999999">
      <c r="A10" s="13">
        <v>7</v>
      </c>
      <c r="B10" s="9" t="s">
        <v>94</v>
      </c>
      <c r="C10" s="12"/>
      <c r="D10" s="12"/>
      <c r="E10" s="12"/>
      <c r="F10" s="12">
        <v>1</v>
      </c>
      <c r="G10" s="12">
        <v>1</v>
      </c>
      <c r="H10" s="12"/>
      <c r="I10" s="21"/>
      <c r="J10" s="12">
        <f t="shared" si="0"/>
        <v>2</v>
      </c>
      <c r="K10" s="15">
        <f t="shared" si="1"/>
        <v>0</v>
      </c>
    </row>
    <row r="11" spans="1:17" ht="30.6">
      <c r="A11" s="13">
        <v>8</v>
      </c>
      <c r="B11" s="9" t="s">
        <v>97</v>
      </c>
      <c r="C11" s="12"/>
      <c r="D11" s="12"/>
      <c r="E11" s="12"/>
      <c r="F11" s="12"/>
      <c r="G11" s="12"/>
      <c r="H11" s="12">
        <v>1</v>
      </c>
      <c r="I11" s="21"/>
      <c r="J11" s="12">
        <f t="shared" si="0"/>
        <v>1</v>
      </c>
      <c r="K11" s="15">
        <f t="shared" si="1"/>
        <v>0</v>
      </c>
    </row>
    <row r="12" spans="1:17" ht="20.399999999999999">
      <c r="A12" s="13">
        <v>9</v>
      </c>
      <c r="B12" s="9" t="s">
        <v>89</v>
      </c>
      <c r="C12" s="12"/>
      <c r="D12" s="12"/>
      <c r="E12" s="12"/>
      <c r="F12" s="12"/>
      <c r="G12" s="12"/>
      <c r="H12" s="12">
        <v>1</v>
      </c>
      <c r="I12" s="21"/>
      <c r="J12" s="12">
        <f t="shared" ref="J12" si="4">SUMIF(C12:H12,"&gt;0")</f>
        <v>1</v>
      </c>
      <c r="K12" s="15">
        <f t="shared" ref="K12" si="5">SUMIF(C12:H12,"&lt;0")</f>
        <v>0</v>
      </c>
    </row>
    <row r="13" spans="1:17">
      <c r="A13" s="13">
        <v>10</v>
      </c>
      <c r="B13" s="9" t="s">
        <v>85</v>
      </c>
      <c r="C13" s="12"/>
      <c r="D13" s="12"/>
      <c r="E13" s="12"/>
      <c r="F13" s="12"/>
      <c r="G13" s="12">
        <v>1</v>
      </c>
      <c r="H13" s="12"/>
      <c r="I13" s="21"/>
      <c r="J13" s="12">
        <f t="shared" ref="J13" si="6">SUMIF(C13:H13,"&gt;0")</f>
        <v>1</v>
      </c>
      <c r="K13" s="15">
        <f t="shared" ref="K13" si="7">SUMIF(C13:H13,"&lt;0")</f>
        <v>0</v>
      </c>
    </row>
    <row r="14" spans="1:17">
      <c r="A14" s="13">
        <v>11</v>
      </c>
      <c r="B14" s="9" t="s">
        <v>12</v>
      </c>
      <c r="C14" s="12">
        <v>1</v>
      </c>
      <c r="D14" s="12">
        <v>1</v>
      </c>
      <c r="E14" s="12"/>
      <c r="F14" s="12"/>
      <c r="G14" s="12"/>
      <c r="H14" s="12"/>
      <c r="I14" s="21"/>
      <c r="J14" s="12">
        <f t="shared" si="0"/>
        <v>2</v>
      </c>
      <c r="K14" s="15">
        <f t="shared" si="1"/>
        <v>0</v>
      </c>
    </row>
    <row r="15" spans="1:17">
      <c r="A15" s="13">
        <v>12</v>
      </c>
      <c r="B15" s="9" t="s">
        <v>13</v>
      </c>
      <c r="C15" s="12">
        <v>1</v>
      </c>
      <c r="D15" s="12"/>
      <c r="E15" s="12"/>
      <c r="F15" s="12"/>
      <c r="G15" s="12"/>
      <c r="H15" s="12"/>
      <c r="I15" s="21"/>
      <c r="J15" s="12">
        <f t="shared" si="0"/>
        <v>1</v>
      </c>
      <c r="K15" s="15">
        <f t="shared" si="1"/>
        <v>0</v>
      </c>
    </row>
    <row r="16" spans="1:17">
      <c r="A16" s="13">
        <v>13</v>
      </c>
      <c r="B16" s="9" t="s">
        <v>36</v>
      </c>
      <c r="C16" s="12"/>
      <c r="D16" s="12">
        <v>1</v>
      </c>
      <c r="E16" s="12"/>
      <c r="F16" s="12"/>
      <c r="G16" s="12"/>
      <c r="H16" s="12"/>
      <c r="I16" s="21"/>
      <c r="J16" s="12">
        <f t="shared" si="0"/>
        <v>1</v>
      </c>
      <c r="K16" s="15">
        <f t="shared" si="1"/>
        <v>0</v>
      </c>
    </row>
    <row r="17" spans="1:11">
      <c r="A17" s="13">
        <v>14</v>
      </c>
      <c r="B17" s="9" t="s">
        <v>91</v>
      </c>
      <c r="C17" s="12">
        <v>1</v>
      </c>
      <c r="D17" s="12"/>
      <c r="E17" s="12"/>
      <c r="F17" s="12"/>
      <c r="G17" s="12"/>
      <c r="H17" s="12"/>
      <c r="I17" s="21"/>
      <c r="J17" s="12">
        <f t="shared" si="0"/>
        <v>1</v>
      </c>
      <c r="K17" s="15">
        <f t="shared" si="1"/>
        <v>0</v>
      </c>
    </row>
    <row r="18" spans="1:11" ht="15" thickBot="1">
      <c r="A18" s="13">
        <v>15</v>
      </c>
      <c r="B18" s="9" t="s">
        <v>84</v>
      </c>
      <c r="C18" s="12"/>
      <c r="D18" s="12"/>
      <c r="E18" s="12"/>
      <c r="F18" s="12">
        <v>1</v>
      </c>
      <c r="G18" s="12">
        <v>1</v>
      </c>
      <c r="H18" s="12">
        <v>1</v>
      </c>
      <c r="I18" s="21"/>
      <c r="J18" s="12">
        <f t="shared" si="0"/>
        <v>3</v>
      </c>
      <c r="K18" s="15">
        <f t="shared" si="1"/>
        <v>0</v>
      </c>
    </row>
    <row r="19" spans="1:11" ht="15.6" thickTop="1" thickBot="1">
      <c r="A19" s="21"/>
      <c r="B19" s="21"/>
      <c r="C19" s="21"/>
      <c r="D19" s="21"/>
      <c r="E19" s="21"/>
      <c r="F19" s="22"/>
      <c r="G19" s="21"/>
      <c r="H19" s="21"/>
      <c r="I19" s="21"/>
      <c r="J19" s="14">
        <f>SUM(J4:J18)</f>
        <v>21</v>
      </c>
      <c r="K19" s="16">
        <f>SUM(K4:K18)</f>
        <v>0</v>
      </c>
    </row>
    <row r="20" spans="1:11" ht="15" thickTop="1"/>
  </sheetData>
  <mergeCells count="1">
    <mergeCell ref="A1:K1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="115" zoomScaleNormal="70" zoomScaleSheetLayoutView="115" workbookViewId="0">
      <pane xSplit="7" ySplit="1" topLeftCell="H2" activePane="bottomRight" state="frozen"/>
      <selection pane="topRight" activeCell="M1" sqref="M1"/>
      <selection pane="bottomLeft" activeCell="A8" sqref="A8"/>
      <selection pane="bottomRight" activeCell="F13" sqref="F13"/>
    </sheetView>
  </sheetViews>
  <sheetFormatPr defaultColWidth="8.88671875" defaultRowHeight="15.6"/>
  <cols>
    <col min="1" max="1" width="3.6640625" style="4" bestFit="1" customWidth="1"/>
    <col min="2" max="2" width="13.33203125" style="4" bestFit="1" customWidth="1"/>
    <col min="3" max="7" width="5.109375" style="4" bestFit="1" customWidth="1"/>
    <col min="8" max="8" width="3" style="4" bestFit="1" customWidth="1"/>
    <col min="9" max="9" width="5.109375" style="4" bestFit="1" customWidth="1"/>
    <col min="10" max="10" width="2.44140625" style="4" customWidth="1"/>
    <col min="11" max="12" width="3" style="4" bestFit="1" customWidth="1"/>
    <col min="13" max="13" width="10.109375" style="4" customWidth="1"/>
    <col min="14" max="14" width="8.109375" style="4" customWidth="1"/>
    <col min="15" max="16" width="5.5546875" style="4" bestFit="1" customWidth="1"/>
    <col min="17" max="17" width="7.33203125" style="4" customWidth="1"/>
    <col min="18" max="18" width="6.109375" style="4" bestFit="1" customWidth="1"/>
    <col min="19" max="19" width="4.5546875" style="4" bestFit="1" customWidth="1"/>
    <col min="20" max="16384" width="8.88671875" style="4"/>
  </cols>
  <sheetData>
    <row r="1" spans="1:12">
      <c r="A1" s="39" t="s">
        <v>77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49.8">
      <c r="A3" s="9" t="s">
        <v>0</v>
      </c>
      <c r="B3" s="9" t="s">
        <v>58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27" t="s">
        <v>49</v>
      </c>
      <c r="I3" s="27" t="s">
        <v>50</v>
      </c>
      <c r="J3" s="21"/>
      <c r="K3" s="30" t="s">
        <v>61</v>
      </c>
      <c r="L3" s="31" t="s">
        <v>62</v>
      </c>
    </row>
    <row r="4" spans="1:12">
      <c r="A4" s="33">
        <v>1</v>
      </c>
      <c r="B4" s="9" t="s">
        <v>1</v>
      </c>
      <c r="C4" s="12"/>
      <c r="D4" s="12">
        <v>1</v>
      </c>
      <c r="E4" s="12"/>
      <c r="F4" s="12">
        <v>1</v>
      </c>
      <c r="G4" s="12"/>
      <c r="H4" s="12"/>
      <c r="I4" s="12"/>
      <c r="J4" s="21"/>
      <c r="K4" s="28">
        <f t="shared" ref="K4:K8" si="0">SUMIF(C4:I4,"&gt;0")</f>
        <v>2</v>
      </c>
      <c r="L4" s="29">
        <f t="shared" ref="L4:L8" si="1">SUMIF(C4:I4,"&lt;0")</f>
        <v>0</v>
      </c>
    </row>
    <row r="5" spans="1:12">
      <c r="A5" s="13">
        <v>2</v>
      </c>
      <c r="B5" s="9" t="s">
        <v>2</v>
      </c>
      <c r="C5" s="12"/>
      <c r="D5" s="15">
        <v>-1</v>
      </c>
      <c r="E5" s="12">
        <v>1</v>
      </c>
      <c r="F5" s="12"/>
      <c r="G5" s="12"/>
      <c r="H5" s="12"/>
      <c r="I5" s="12"/>
      <c r="J5" s="21"/>
      <c r="K5" s="28">
        <f t="shared" si="0"/>
        <v>1</v>
      </c>
      <c r="L5" s="29">
        <f t="shared" si="1"/>
        <v>-1</v>
      </c>
    </row>
    <row r="6" spans="1:12">
      <c r="A6" s="33">
        <v>3</v>
      </c>
      <c r="B6" s="9" t="s">
        <v>15</v>
      </c>
      <c r="C6" s="12">
        <v>1</v>
      </c>
      <c r="D6" s="12"/>
      <c r="E6" s="12">
        <v>1</v>
      </c>
      <c r="F6" s="12"/>
      <c r="G6" s="12"/>
      <c r="H6" s="12"/>
      <c r="I6" s="12"/>
      <c r="J6" s="21"/>
      <c r="K6" s="12">
        <f t="shared" si="0"/>
        <v>2</v>
      </c>
      <c r="L6" s="15">
        <f t="shared" si="1"/>
        <v>0</v>
      </c>
    </row>
    <row r="7" spans="1:12">
      <c r="A7" s="13">
        <v>4</v>
      </c>
      <c r="B7" s="9" t="s">
        <v>4</v>
      </c>
      <c r="C7" s="12"/>
      <c r="D7" s="12"/>
      <c r="E7" s="12">
        <v>1</v>
      </c>
      <c r="F7" s="12"/>
      <c r="G7" s="12"/>
      <c r="H7" s="12"/>
      <c r="I7" s="12"/>
      <c r="J7" s="21"/>
      <c r="K7" s="12">
        <f t="shared" si="0"/>
        <v>1</v>
      </c>
      <c r="L7" s="15">
        <f t="shared" si="1"/>
        <v>0</v>
      </c>
    </row>
    <row r="8" spans="1:12">
      <c r="A8" s="33">
        <v>5</v>
      </c>
      <c r="B8" s="9" t="s">
        <v>5</v>
      </c>
      <c r="C8" s="12"/>
      <c r="D8" s="12">
        <v>2</v>
      </c>
      <c r="E8" s="12"/>
      <c r="F8" s="12"/>
      <c r="G8" s="12"/>
      <c r="H8" s="12"/>
      <c r="I8" s="12"/>
      <c r="J8" s="21"/>
      <c r="K8" s="12">
        <f t="shared" si="0"/>
        <v>2</v>
      </c>
      <c r="L8" s="15">
        <f t="shared" si="1"/>
        <v>0</v>
      </c>
    </row>
    <row r="9" spans="1:12">
      <c r="A9" s="13">
        <v>6</v>
      </c>
      <c r="B9" s="9" t="s">
        <v>6</v>
      </c>
      <c r="C9" s="12"/>
      <c r="D9" s="12">
        <v>1</v>
      </c>
      <c r="E9" s="12"/>
      <c r="F9" s="12"/>
      <c r="G9" s="12"/>
      <c r="H9" s="12"/>
      <c r="I9" s="12"/>
      <c r="J9" s="21"/>
      <c r="K9" s="12">
        <f t="shared" ref="K9" si="2">SUMIF(C9:I9,"&gt;0")</f>
        <v>1</v>
      </c>
      <c r="L9" s="15">
        <f t="shared" ref="L9" si="3">SUMIF(C9:I9,"&lt;0")</f>
        <v>0</v>
      </c>
    </row>
    <row r="10" spans="1:12">
      <c r="A10" s="33">
        <v>7</v>
      </c>
      <c r="B10" s="9" t="s">
        <v>7</v>
      </c>
      <c r="C10" s="12"/>
      <c r="D10" s="12">
        <v>1</v>
      </c>
      <c r="E10" s="12"/>
      <c r="F10" s="12"/>
      <c r="G10" s="12"/>
      <c r="H10" s="12"/>
      <c r="I10" s="12"/>
      <c r="J10" s="21"/>
      <c r="K10" s="12">
        <f t="shared" ref="K10:K11" si="4">SUMIF(C10:I10,"&gt;0")</f>
        <v>1</v>
      </c>
      <c r="L10" s="15">
        <f t="shared" ref="L10:L11" si="5">SUMIF(C10:I10,"&lt;0")</f>
        <v>0</v>
      </c>
    </row>
    <row r="11" spans="1:12">
      <c r="A11" s="13">
        <v>8</v>
      </c>
      <c r="B11" s="9" t="s">
        <v>8</v>
      </c>
      <c r="C11" s="12"/>
      <c r="D11" s="12"/>
      <c r="E11" s="12"/>
      <c r="F11" s="12"/>
      <c r="G11" s="12">
        <v>1</v>
      </c>
      <c r="H11" s="12"/>
      <c r="I11" s="12">
        <v>1</v>
      </c>
      <c r="J11" s="21"/>
      <c r="K11" s="12">
        <f t="shared" si="4"/>
        <v>2</v>
      </c>
      <c r="L11" s="15">
        <f t="shared" si="5"/>
        <v>0</v>
      </c>
    </row>
    <row r="12" spans="1:12">
      <c r="A12" s="33">
        <v>9</v>
      </c>
      <c r="B12" s="9" t="s">
        <v>10</v>
      </c>
      <c r="C12" s="12">
        <v>1</v>
      </c>
      <c r="D12" s="12">
        <v>1</v>
      </c>
      <c r="E12" s="12"/>
      <c r="F12" s="12">
        <v>1</v>
      </c>
      <c r="G12" s="12">
        <v>1</v>
      </c>
      <c r="H12" s="12">
        <v>1</v>
      </c>
      <c r="I12" s="12"/>
      <c r="J12" s="21"/>
      <c r="K12" s="12">
        <f t="shared" ref="K12:K19" si="6">SUMIF(C12:I12,"&gt;0")</f>
        <v>5</v>
      </c>
      <c r="L12" s="15">
        <f t="shared" ref="L12:L19" si="7">SUMIF(C12:I12,"&lt;0")</f>
        <v>0</v>
      </c>
    </row>
    <row r="13" spans="1:12" ht="20.399999999999999">
      <c r="A13" s="13">
        <v>10</v>
      </c>
      <c r="B13" s="9" t="s">
        <v>94</v>
      </c>
      <c r="C13" s="12"/>
      <c r="D13" s="12"/>
      <c r="E13" s="12"/>
      <c r="F13" s="12"/>
      <c r="G13" s="12"/>
      <c r="H13" s="12">
        <v>1</v>
      </c>
      <c r="I13" s="12"/>
      <c r="J13" s="21"/>
      <c r="K13" s="12">
        <f t="shared" si="6"/>
        <v>1</v>
      </c>
      <c r="L13" s="15">
        <f t="shared" si="7"/>
        <v>0</v>
      </c>
    </row>
    <row r="14" spans="1:12" ht="20.399999999999999">
      <c r="A14" s="33">
        <v>11</v>
      </c>
      <c r="B14" s="9" t="s">
        <v>86</v>
      </c>
      <c r="C14" s="12"/>
      <c r="D14" s="12"/>
      <c r="E14" s="12"/>
      <c r="F14" s="12"/>
      <c r="G14" s="12"/>
      <c r="H14" s="12"/>
      <c r="I14" s="12">
        <v>3</v>
      </c>
      <c r="J14" s="21"/>
      <c r="K14" s="12">
        <f t="shared" si="6"/>
        <v>3</v>
      </c>
      <c r="L14" s="15">
        <f t="shared" si="7"/>
        <v>0</v>
      </c>
    </row>
    <row r="15" spans="1:12">
      <c r="A15" s="13">
        <v>12</v>
      </c>
      <c r="B15" s="9" t="s">
        <v>35</v>
      </c>
      <c r="C15" s="12"/>
      <c r="D15" s="12"/>
      <c r="E15" s="12"/>
      <c r="F15" s="12">
        <v>1</v>
      </c>
      <c r="G15" s="12"/>
      <c r="H15" s="12"/>
      <c r="I15" s="12"/>
      <c r="J15" s="21"/>
      <c r="K15" s="12">
        <f t="shared" si="6"/>
        <v>1</v>
      </c>
      <c r="L15" s="15">
        <f t="shared" si="7"/>
        <v>0</v>
      </c>
    </row>
    <row r="16" spans="1:12">
      <c r="A16" s="33">
        <v>13</v>
      </c>
      <c r="B16" s="9" t="s">
        <v>12</v>
      </c>
      <c r="C16" s="12"/>
      <c r="D16" s="12">
        <v>1</v>
      </c>
      <c r="E16" s="12"/>
      <c r="F16" s="12"/>
      <c r="G16" s="12"/>
      <c r="H16" s="12"/>
      <c r="I16" s="12"/>
      <c r="J16" s="21"/>
      <c r="K16" s="12">
        <f t="shared" si="6"/>
        <v>1</v>
      </c>
      <c r="L16" s="15">
        <f t="shared" si="7"/>
        <v>0</v>
      </c>
    </row>
    <row r="17" spans="1:12">
      <c r="A17" s="13">
        <v>14</v>
      </c>
      <c r="B17" s="9" t="s">
        <v>13</v>
      </c>
      <c r="C17" s="12"/>
      <c r="D17" s="12"/>
      <c r="E17" s="12">
        <v>1</v>
      </c>
      <c r="F17" s="12"/>
      <c r="G17" s="12"/>
      <c r="H17" s="12"/>
      <c r="I17" s="12"/>
      <c r="J17" s="21"/>
      <c r="K17" s="12">
        <f t="shared" si="6"/>
        <v>1</v>
      </c>
      <c r="L17" s="15">
        <f t="shared" si="7"/>
        <v>0</v>
      </c>
    </row>
    <row r="18" spans="1:12">
      <c r="A18" s="33">
        <v>15</v>
      </c>
      <c r="B18" s="9" t="s">
        <v>98</v>
      </c>
      <c r="C18" s="12"/>
      <c r="D18" s="12"/>
      <c r="E18" s="12"/>
      <c r="F18" s="12"/>
      <c r="G18" s="12"/>
      <c r="H18" s="12"/>
      <c r="I18" s="12">
        <v>1</v>
      </c>
      <c r="J18" s="21"/>
      <c r="K18" s="12">
        <f t="shared" si="6"/>
        <v>1</v>
      </c>
      <c r="L18" s="15">
        <f t="shared" si="7"/>
        <v>0</v>
      </c>
    </row>
    <row r="19" spans="1:12" ht="16.2" thickBot="1">
      <c r="A19" s="13">
        <v>16</v>
      </c>
      <c r="B19" s="9" t="s">
        <v>84</v>
      </c>
      <c r="C19" s="12">
        <v>1</v>
      </c>
      <c r="D19" s="12"/>
      <c r="E19" s="12">
        <v>1</v>
      </c>
      <c r="F19" s="12">
        <v>1</v>
      </c>
      <c r="G19" s="12">
        <v>1</v>
      </c>
      <c r="H19" s="12">
        <v>1</v>
      </c>
      <c r="I19" s="12"/>
      <c r="J19" s="21"/>
      <c r="K19" s="12">
        <f t="shared" si="6"/>
        <v>5</v>
      </c>
      <c r="L19" s="15">
        <f t="shared" si="7"/>
        <v>0</v>
      </c>
    </row>
    <row r="20" spans="1:12" ht="16.8" thickTop="1" thickBot="1">
      <c r="A20" s="21"/>
      <c r="B20" s="21"/>
      <c r="C20" s="21"/>
      <c r="D20" s="22"/>
      <c r="E20" s="21"/>
      <c r="F20" s="21"/>
      <c r="G20" s="21"/>
      <c r="H20" s="21"/>
      <c r="I20" s="21"/>
      <c r="J20" s="21"/>
      <c r="K20" s="14">
        <f>SUM(K4:K19)</f>
        <v>30</v>
      </c>
      <c r="L20" s="16">
        <f>SUM(L4:L19)</f>
        <v>-1</v>
      </c>
    </row>
    <row r="21" spans="1:12" ht="16.2" thickTop="1"/>
  </sheetData>
  <mergeCells count="1">
    <mergeCell ref="A1:L1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7" orientation="portrait" vertic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view="pageBreakPreview" zoomScale="160" zoomScaleNormal="100" zoomScaleSheetLayoutView="160" workbookViewId="0">
      <pane xSplit="4" ySplit="1" topLeftCell="E2" activePane="bottomRight" state="frozen"/>
      <selection pane="topRight" activeCell="K1" sqref="K1"/>
      <selection pane="bottomLeft" activeCell="A12" sqref="A12"/>
      <selection pane="bottomRight" activeCell="D6" sqref="D6"/>
    </sheetView>
  </sheetViews>
  <sheetFormatPr defaultColWidth="8.88671875" defaultRowHeight="15.6"/>
  <cols>
    <col min="1" max="1" width="3.6640625" style="4" bestFit="1" customWidth="1"/>
    <col min="2" max="2" width="6.88671875" style="4" bestFit="1" customWidth="1"/>
    <col min="3" max="6" width="5.109375" style="4" bestFit="1" customWidth="1"/>
    <col min="7" max="7" width="2.6640625" style="4" customWidth="1"/>
    <col min="8" max="9" width="3" style="4" bestFit="1" customWidth="1"/>
    <col min="10" max="16384" width="8.88671875" style="4"/>
  </cols>
  <sheetData>
    <row r="1" spans="1:9">
      <c r="A1" s="39" t="s">
        <v>78</v>
      </c>
      <c r="B1" s="39"/>
      <c r="C1" s="39"/>
      <c r="D1" s="39"/>
      <c r="E1" s="39"/>
      <c r="F1" s="39"/>
      <c r="G1" s="39"/>
      <c r="H1" s="39"/>
      <c r="I1" s="39"/>
    </row>
    <row r="2" spans="1:9">
      <c r="A2" s="26"/>
      <c r="B2" s="26"/>
      <c r="C2" s="26"/>
      <c r="D2" s="26"/>
      <c r="E2" s="26"/>
      <c r="F2" s="26"/>
      <c r="G2" s="26"/>
      <c r="H2" s="26"/>
      <c r="I2" s="26"/>
    </row>
    <row r="3" spans="1:9" ht="49.8">
      <c r="A3" s="9" t="s">
        <v>0</v>
      </c>
      <c r="B3" s="9" t="s">
        <v>58</v>
      </c>
      <c r="C3" s="27" t="s">
        <v>51</v>
      </c>
      <c r="D3" s="27" t="s">
        <v>52</v>
      </c>
      <c r="E3" s="27" t="s">
        <v>53</v>
      </c>
      <c r="F3" s="27" t="s">
        <v>54</v>
      </c>
      <c r="G3" s="21"/>
      <c r="H3" s="30" t="s">
        <v>61</v>
      </c>
      <c r="I3" s="31" t="s">
        <v>62</v>
      </c>
    </row>
    <row r="4" spans="1:9">
      <c r="A4" s="13">
        <v>1</v>
      </c>
      <c r="B4" s="9" t="s">
        <v>2</v>
      </c>
      <c r="C4" s="12"/>
      <c r="D4" s="12"/>
      <c r="E4" s="12">
        <v>1</v>
      </c>
      <c r="F4" s="12">
        <v>1</v>
      </c>
      <c r="G4" s="21"/>
      <c r="H4" s="28">
        <f t="shared" ref="H4:H10" si="0">SUMIF(C4:F4,"&gt;0")</f>
        <v>2</v>
      </c>
      <c r="I4" s="29">
        <f t="shared" ref="I4:I10" si="1">SUMIF(C4:F4,"&lt;0")</f>
        <v>0</v>
      </c>
    </row>
    <row r="5" spans="1:9">
      <c r="A5" s="13">
        <v>2</v>
      </c>
      <c r="B5" s="9" t="s">
        <v>15</v>
      </c>
      <c r="C5" s="12"/>
      <c r="D5" s="12"/>
      <c r="E5" s="12">
        <v>1</v>
      </c>
      <c r="F5" s="12"/>
      <c r="G5" s="21"/>
      <c r="H5" s="12">
        <f t="shared" si="0"/>
        <v>1</v>
      </c>
      <c r="I5" s="15">
        <f t="shared" si="1"/>
        <v>0</v>
      </c>
    </row>
    <row r="6" spans="1:9">
      <c r="A6" s="13">
        <v>3</v>
      </c>
      <c r="B6" s="9" t="s">
        <v>4</v>
      </c>
      <c r="C6" s="12">
        <v>1</v>
      </c>
      <c r="D6" s="12">
        <v>1</v>
      </c>
      <c r="E6" s="12"/>
      <c r="F6" s="12"/>
      <c r="G6" s="21"/>
      <c r="H6" s="12">
        <f t="shared" si="0"/>
        <v>2</v>
      </c>
      <c r="I6" s="15">
        <f t="shared" si="1"/>
        <v>0</v>
      </c>
    </row>
    <row r="7" spans="1:9">
      <c r="A7" s="13">
        <v>4</v>
      </c>
      <c r="B7" s="9" t="s">
        <v>10</v>
      </c>
      <c r="C7" s="12">
        <v>1</v>
      </c>
      <c r="D7" s="12"/>
      <c r="E7" s="12">
        <v>1</v>
      </c>
      <c r="F7" s="12">
        <v>1</v>
      </c>
      <c r="G7" s="21"/>
      <c r="H7" s="12">
        <f t="shared" si="0"/>
        <v>3</v>
      </c>
      <c r="I7" s="15">
        <f t="shared" si="1"/>
        <v>0</v>
      </c>
    </row>
    <row r="8" spans="1:9">
      <c r="A8" s="13">
        <v>5</v>
      </c>
      <c r="B8" s="9" t="s">
        <v>13</v>
      </c>
      <c r="C8" s="12"/>
      <c r="D8" s="12"/>
      <c r="E8" s="12">
        <v>1</v>
      </c>
      <c r="F8" s="12"/>
      <c r="G8" s="21"/>
      <c r="H8" s="12">
        <f t="shared" si="0"/>
        <v>1</v>
      </c>
      <c r="I8" s="15">
        <f t="shared" si="1"/>
        <v>0</v>
      </c>
    </row>
    <row r="9" spans="1:9" ht="20.399999999999999">
      <c r="A9" s="13">
        <v>6</v>
      </c>
      <c r="B9" s="9" t="s">
        <v>14</v>
      </c>
      <c r="C9" s="12">
        <v>1</v>
      </c>
      <c r="D9" s="12"/>
      <c r="E9" s="12"/>
      <c r="F9" s="12"/>
      <c r="G9" s="21"/>
      <c r="H9" s="12">
        <f t="shared" si="0"/>
        <v>1</v>
      </c>
      <c r="I9" s="15">
        <f t="shared" si="1"/>
        <v>0</v>
      </c>
    </row>
    <row r="10" spans="1:9" ht="16.2" thickBot="1">
      <c r="A10" s="13">
        <v>7</v>
      </c>
      <c r="B10" s="9" t="s">
        <v>84</v>
      </c>
      <c r="C10" s="12">
        <v>1</v>
      </c>
      <c r="D10" s="12">
        <v>1</v>
      </c>
      <c r="E10" s="12">
        <v>1</v>
      </c>
      <c r="F10" s="12">
        <v>1</v>
      </c>
      <c r="G10" s="21"/>
      <c r="H10" s="12">
        <f t="shared" si="0"/>
        <v>4</v>
      </c>
      <c r="I10" s="15">
        <f t="shared" si="1"/>
        <v>0</v>
      </c>
    </row>
    <row r="11" spans="1:9" ht="16.8" thickTop="1" thickBot="1">
      <c r="A11" s="21"/>
      <c r="B11" s="21"/>
      <c r="C11" s="21"/>
      <c r="D11" s="22"/>
      <c r="E11" s="21"/>
      <c r="F11" s="21"/>
      <c r="G11" s="21"/>
      <c r="H11" s="14">
        <f>SUM(H4:H10)</f>
        <v>14</v>
      </c>
      <c r="I11" s="16">
        <f>SUM(I4:I10)</f>
        <v>0</v>
      </c>
    </row>
    <row r="12" spans="1:9" ht="16.2" thickTop="1"/>
  </sheetData>
  <mergeCells count="1">
    <mergeCell ref="A1:I1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view="pageBreakPreview" zoomScale="160" zoomScaleNormal="115" zoomScaleSheetLayoutView="160" workbookViewId="0">
      <selection activeCell="E9" sqref="E9"/>
    </sheetView>
  </sheetViews>
  <sheetFormatPr defaultColWidth="8.88671875" defaultRowHeight="14.4"/>
  <cols>
    <col min="1" max="1" width="3.6640625" style="1" bestFit="1" customWidth="1"/>
    <col min="2" max="2" width="9.44140625" style="1" customWidth="1"/>
    <col min="3" max="3" width="5.109375" style="1" bestFit="1" customWidth="1"/>
    <col min="4" max="4" width="3" style="1" bestFit="1" customWidth="1"/>
    <col min="5" max="5" width="2" style="1" customWidth="1"/>
    <col min="6" max="7" width="3" style="1" bestFit="1" customWidth="1"/>
    <col min="8" max="16384" width="8.88671875" style="1"/>
  </cols>
  <sheetData>
    <row r="1" spans="1:7" ht="15" thickBot="1">
      <c r="A1" s="40" t="s">
        <v>79</v>
      </c>
      <c r="B1" s="40"/>
      <c r="C1" s="40"/>
      <c r="D1" s="40"/>
      <c r="E1" s="40"/>
      <c r="F1" s="40"/>
      <c r="G1" s="40"/>
    </row>
    <row r="2" spans="1:7">
      <c r="A2" s="26"/>
      <c r="B2" s="26"/>
      <c r="C2" s="26"/>
      <c r="D2" s="26"/>
      <c r="E2" s="26"/>
      <c r="F2" s="26"/>
      <c r="G2" s="26"/>
    </row>
    <row r="3" spans="1:7" ht="76.2">
      <c r="A3" s="9" t="s">
        <v>0</v>
      </c>
      <c r="B3" s="9" t="s">
        <v>58</v>
      </c>
      <c r="C3" s="27" t="s">
        <v>55</v>
      </c>
      <c r="D3" s="27" t="s">
        <v>56</v>
      </c>
      <c r="E3" s="21"/>
      <c r="F3" s="30" t="s">
        <v>61</v>
      </c>
      <c r="G3" s="31" t="s">
        <v>62</v>
      </c>
    </row>
    <row r="4" spans="1:7">
      <c r="A4" s="33">
        <v>1</v>
      </c>
      <c r="B4" s="9" t="s">
        <v>1</v>
      </c>
      <c r="C4" s="12"/>
      <c r="D4" s="12">
        <v>1</v>
      </c>
      <c r="E4" s="21"/>
      <c r="F4" s="12">
        <f t="shared" ref="F4:F9" si="0">SUMIF(C4:D4,"&gt;0")</f>
        <v>1</v>
      </c>
      <c r="G4" s="15">
        <f t="shared" ref="G4:G9" si="1">SUMIF(C4:D4,"&lt;0")</f>
        <v>0</v>
      </c>
    </row>
    <row r="5" spans="1:7">
      <c r="A5" s="33">
        <v>2</v>
      </c>
      <c r="B5" s="9" t="s">
        <v>2</v>
      </c>
      <c r="C5" s="12">
        <v>2</v>
      </c>
      <c r="D5" s="12"/>
      <c r="E5" s="21"/>
      <c r="F5" s="12">
        <f t="shared" si="0"/>
        <v>2</v>
      </c>
      <c r="G5" s="15">
        <f t="shared" si="1"/>
        <v>0</v>
      </c>
    </row>
    <row r="6" spans="1:7">
      <c r="A6" s="33">
        <v>3</v>
      </c>
      <c r="B6" s="9" t="s">
        <v>4</v>
      </c>
      <c r="C6" s="12"/>
      <c r="D6" s="12">
        <v>1</v>
      </c>
      <c r="E6" s="21"/>
      <c r="F6" s="12">
        <f t="shared" si="0"/>
        <v>1</v>
      </c>
      <c r="G6" s="15">
        <f t="shared" si="1"/>
        <v>0</v>
      </c>
    </row>
    <row r="7" spans="1:7">
      <c r="A7" s="33">
        <v>4</v>
      </c>
      <c r="B7" s="9" t="s">
        <v>5</v>
      </c>
      <c r="C7" s="12">
        <v>1</v>
      </c>
      <c r="D7" s="12"/>
      <c r="E7" s="21"/>
      <c r="F7" s="12">
        <f t="shared" si="0"/>
        <v>1</v>
      </c>
      <c r="G7" s="15">
        <f t="shared" si="1"/>
        <v>0</v>
      </c>
    </row>
    <row r="8" spans="1:7">
      <c r="A8" s="33">
        <v>5</v>
      </c>
      <c r="B8" s="9" t="s">
        <v>10</v>
      </c>
      <c r="C8" s="12">
        <v>1</v>
      </c>
      <c r="D8" s="12">
        <v>1</v>
      </c>
      <c r="E8" s="21"/>
      <c r="F8" s="12">
        <f t="shared" si="0"/>
        <v>2</v>
      </c>
      <c r="G8" s="15">
        <f t="shared" si="1"/>
        <v>0</v>
      </c>
    </row>
    <row r="9" spans="1:7" ht="15" thickBot="1">
      <c r="A9" s="33">
        <v>6</v>
      </c>
      <c r="B9" s="9" t="s">
        <v>84</v>
      </c>
      <c r="C9" s="12">
        <v>1</v>
      </c>
      <c r="D9" s="12">
        <v>1</v>
      </c>
      <c r="E9" s="21"/>
      <c r="F9" s="12">
        <f t="shared" si="0"/>
        <v>2</v>
      </c>
      <c r="G9" s="15">
        <f t="shared" si="1"/>
        <v>0</v>
      </c>
    </row>
    <row r="10" spans="1:7" ht="15.6" thickTop="1" thickBot="1">
      <c r="A10" s="21"/>
      <c r="B10" s="21"/>
      <c r="C10" s="21"/>
      <c r="D10" s="22"/>
      <c r="E10" s="21"/>
      <c r="F10" s="14">
        <f>SUM(F4:F9)</f>
        <v>9</v>
      </c>
      <c r="G10" s="16">
        <f>SUM(G4:G9)</f>
        <v>0</v>
      </c>
    </row>
    <row r="11" spans="1:7" ht="15" thickTop="1"/>
  </sheetData>
  <mergeCells count="1">
    <mergeCell ref="A1:G1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vertic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view="pageBreakPreview" zoomScale="175" zoomScaleNormal="100" zoomScaleSheetLayoutView="175" workbookViewId="0">
      <selection activeCell="A16" sqref="A16"/>
    </sheetView>
  </sheetViews>
  <sheetFormatPr defaultRowHeight="14.4"/>
  <sheetData>
    <row r="1" spans="1:2">
      <c r="A1" s="41" t="s">
        <v>80</v>
      </c>
      <c r="B1" s="41"/>
    </row>
    <row r="2" spans="1:2" ht="50.4" thickBot="1">
      <c r="A2" s="30" t="s">
        <v>61</v>
      </c>
      <c r="B2" s="31" t="s">
        <v>62</v>
      </c>
    </row>
    <row r="3" spans="1:2" ht="15.6" thickTop="1" thickBot="1">
      <c r="A3" s="14">
        <f>'1η ΟΜΑΔΑ ΣΧΟΛΕΙΩΝ'!V32+'2η ΟΜΑΔΑ ΣΧΟΛΕΙΩΝ'!P27+'3η ΟΜΑΔΑ ΣΧΟΛΕΙΩΝ'!J19+'4η ΟΜΑΔΑ ΣΧΟΛΕΙΩΝ'!K20+'5η ΟΜΑΔΑ ΣΧΟΛΕΙΩΝ'!H11+'6η ΟΜΑΔΑ ΣΧΟΛΕΙΩΝ'!F10</f>
        <v>235</v>
      </c>
      <c r="B3" s="16">
        <f>'1η ΟΜΑΔΑ ΣΧΟΛΕΙΩΝ'!W32+'2η ΟΜΑΔΑ ΣΧΟΛΕΙΩΝ'!Q27+'3η ΟΜΑΔΑ ΣΧΟΛΕΙΩΝ'!K19+'4η ΟΜΑΔΑ ΣΧΟΛΕΙΩΝ'!L20+'5η ΟΜΑΔΑ ΣΧΟΛΕΙΩΝ'!I11+'6η ΟΜΑΔΑ ΣΧΟΛΕΙΩΝ'!G10</f>
        <v>-20</v>
      </c>
    </row>
    <row r="4" spans="1:2" ht="15" thickTop="1"/>
  </sheetData>
  <mergeCells count="1">
    <mergeCell ref="A1:B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7</vt:i4>
      </vt:variant>
      <vt:variant>
        <vt:lpstr>Περιοχές με ονόματα</vt:lpstr>
      </vt:variant>
      <vt:variant>
        <vt:i4>1</vt:i4>
      </vt:variant>
    </vt:vector>
  </HeadingPairs>
  <TitlesOfParts>
    <vt:vector size="8" baseType="lpstr">
      <vt:lpstr>1η ΟΜΑΔΑ ΣΧΟΛΕΙΩΝ</vt:lpstr>
      <vt:lpstr>2η ΟΜΑΔΑ ΣΧΟΛΕΙΩΝ</vt:lpstr>
      <vt:lpstr>3η ΟΜΑΔΑ ΣΧΟΛΕΙΩΝ</vt:lpstr>
      <vt:lpstr>4η ΟΜΑΔΑ ΣΧΟΛΕΙΩΝ</vt:lpstr>
      <vt:lpstr>5η ΟΜΑΔΑ ΣΧΟΛΕΙΩΝ</vt:lpstr>
      <vt:lpstr>6η ΟΜΑΔΑ ΣΧΟΛΕΙΩΝ</vt:lpstr>
      <vt:lpstr>Σύνολα</vt:lpstr>
      <vt:lpstr>'1η ΟΜΑΔΑ ΣΧΟΛΕΙΩΝ'!Print_Area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FRAGOYDHS</dc:creator>
  <cp:lastModifiedBy>Αλεξίκας</cp:lastModifiedBy>
  <cp:lastPrinted>2017-05-22T05:00:13Z</cp:lastPrinted>
  <dcterms:created xsi:type="dcterms:W3CDTF">2011-06-30T06:31:20Z</dcterms:created>
  <dcterms:modified xsi:type="dcterms:W3CDTF">2017-05-22T13:22:44Z</dcterms:modified>
</cp:coreProperties>
</file>